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5"/>
  </bookViews>
  <sheets>
    <sheet name="1. grupa" sheetId="1" r:id="rId1"/>
    <sheet name="2. grupa" sheetId="2" r:id="rId2"/>
    <sheet name="3. grupa" sheetId="3" r:id="rId3"/>
    <sheet name="4. grupa" sheetId="4" r:id="rId4"/>
    <sheet name="5. grupa" sheetId="5" r:id="rId5"/>
    <sheet name="стари" sheetId="6" r:id="rId6"/>
  </sheets>
  <definedNames/>
  <calcPr fullCalcOnLoad="1"/>
</workbook>
</file>

<file path=xl/sharedStrings.xml><?xml version="1.0" encoding="utf-8"?>
<sst xmlns="http://schemas.openxmlformats.org/spreadsheetml/2006/main" count="521" uniqueCount="389">
  <si>
    <t>1. група</t>
  </si>
  <si>
    <t>3. група</t>
  </si>
  <si>
    <t>2. група</t>
  </si>
  <si>
    <t>5. група</t>
  </si>
  <si>
    <t>Милица</t>
  </si>
  <si>
    <t>Јелена</t>
  </si>
  <si>
    <t>Драгана</t>
  </si>
  <si>
    <t>Јована</t>
  </si>
  <si>
    <t>Маја</t>
  </si>
  <si>
    <t>Ивана</t>
  </si>
  <si>
    <t>Теодора</t>
  </si>
  <si>
    <t>Марина</t>
  </si>
  <si>
    <t>Данијела</t>
  </si>
  <si>
    <t>Наташа</t>
  </si>
  <si>
    <t>Александра</t>
  </si>
  <si>
    <t>Кристина</t>
  </si>
  <si>
    <t>Тамара</t>
  </si>
  <si>
    <t>4. група</t>
  </si>
  <si>
    <t>Сара</t>
  </si>
  <si>
    <t>Нина</t>
  </si>
  <si>
    <t>Мирјана</t>
  </si>
  <si>
    <t>Татјана</t>
  </si>
  <si>
    <t>Марија</t>
  </si>
  <si>
    <t>Катарина</t>
  </si>
  <si>
    <t>Невена</t>
  </si>
  <si>
    <t>Ана</t>
  </si>
  <si>
    <t>Живановић</t>
  </si>
  <si>
    <t>Пајић</t>
  </si>
  <si>
    <t>Биљана</t>
  </si>
  <si>
    <t>Николина</t>
  </si>
  <si>
    <t>Слађана</t>
  </si>
  <si>
    <t>Анита</t>
  </si>
  <si>
    <t>Јевтић</t>
  </si>
  <si>
    <t>Летић</t>
  </si>
  <si>
    <t>Андреа</t>
  </si>
  <si>
    <t>стари</t>
  </si>
  <si>
    <t>студенти</t>
  </si>
  <si>
    <t>Ристић</t>
  </si>
  <si>
    <t>Станковић</t>
  </si>
  <si>
    <t>Стојков</t>
  </si>
  <si>
    <t>Павловић</t>
  </si>
  <si>
    <t>Јовановић</t>
  </si>
  <si>
    <t>Алексић</t>
  </si>
  <si>
    <t>Дукић</t>
  </si>
  <si>
    <t>укупно</t>
  </si>
  <si>
    <t>бр.инд.</t>
  </si>
  <si>
    <t>Бабић</t>
  </si>
  <si>
    <t>Јулијана</t>
  </si>
  <si>
    <t>Борјан</t>
  </si>
  <si>
    <t>Радмила</t>
  </si>
  <si>
    <t>Бурик</t>
  </si>
  <si>
    <t>Моника</t>
  </si>
  <si>
    <t>Војновић</t>
  </si>
  <si>
    <t>Вранић</t>
  </si>
  <si>
    <t>Милева</t>
  </si>
  <si>
    <t>Вујков</t>
  </si>
  <si>
    <t>Илијана</t>
  </si>
  <si>
    <t>Гагић</t>
  </si>
  <si>
    <t>Ален</t>
  </si>
  <si>
    <t>Гајић</t>
  </si>
  <si>
    <t>Драгица</t>
  </si>
  <si>
    <t>Зекоња</t>
  </si>
  <si>
    <t>Јаснић</t>
  </si>
  <si>
    <t>Минеа</t>
  </si>
  <si>
    <t>Јухас</t>
  </si>
  <si>
    <t>Ковач</t>
  </si>
  <si>
    <t>Крндија</t>
  </si>
  <si>
    <t>Лакетић</t>
  </si>
  <si>
    <t>Леваков</t>
  </si>
  <si>
    <t>Леварски</t>
  </si>
  <si>
    <t>Малбашић</t>
  </si>
  <si>
    <t>Мацан</t>
  </si>
  <si>
    <t>Дејана</t>
  </si>
  <si>
    <t>Милаковић</t>
  </si>
  <si>
    <t>Зорана</t>
  </si>
  <si>
    <t>Мркела</t>
  </si>
  <si>
    <t>Радовић</t>
  </si>
  <si>
    <t>Борислав</t>
  </si>
  <si>
    <t>Ранисављев</t>
  </si>
  <si>
    <t>Милана</t>
  </si>
  <si>
    <t>Ромић</t>
  </si>
  <si>
    <t>Танкосић</t>
  </si>
  <si>
    <t>Трбовић</t>
  </si>
  <si>
    <t>Војислав</t>
  </si>
  <si>
    <t>Тркуља</t>
  </si>
  <si>
    <t>Бранислава</t>
  </si>
  <si>
    <t>Трнинић</t>
  </si>
  <si>
    <t>Анђела</t>
  </si>
  <si>
    <t>Црнчевић</t>
  </si>
  <si>
    <t>Љиљана</t>
  </si>
  <si>
    <t>Везилић</t>
  </si>
  <si>
    <t>Вићентијевић</t>
  </si>
  <si>
    <t>Вујић</t>
  </si>
  <si>
    <t>Дрљача</t>
  </si>
  <si>
    <t>Тања</t>
  </si>
  <si>
    <t>Дуња</t>
  </si>
  <si>
    <t>Живанац</t>
  </si>
  <si>
    <t>Живојинов</t>
  </si>
  <si>
    <t>Зебић</t>
  </si>
  <si>
    <t>Икић</t>
  </si>
  <si>
    <t>Бојана</t>
  </si>
  <si>
    <t>Крстић</t>
  </si>
  <si>
    <t>Марковић</t>
  </si>
  <si>
    <t>Пувача</t>
  </si>
  <si>
    <t>Ружин</t>
  </si>
  <si>
    <t>Дајана</t>
  </si>
  <si>
    <t>Симоновић</t>
  </si>
  <si>
    <t>Станивук</t>
  </si>
  <si>
    <t>Стричевић</t>
  </si>
  <si>
    <t>Ташковић</t>
  </si>
  <si>
    <t>Топић</t>
  </si>
  <si>
    <t>Беланчић</t>
  </si>
  <si>
    <t>Блануша</t>
  </si>
  <si>
    <t>Васиљевић</t>
  </si>
  <si>
    <t>Васић</t>
  </si>
  <si>
    <t>Вишњић</t>
  </si>
  <si>
    <t>Гојић</t>
  </si>
  <si>
    <t>Душица</t>
  </si>
  <si>
    <t>Голубовић</t>
  </si>
  <si>
    <t>Наталија</t>
  </si>
  <si>
    <t>Драгојевић</t>
  </si>
  <si>
    <t>Ивковић</t>
  </si>
  <si>
    <t>Илић</t>
  </si>
  <si>
    <t>Кадаријан</t>
  </si>
  <si>
    <t>Качавенда</t>
  </si>
  <si>
    <t>Анико</t>
  </si>
  <si>
    <t>Кузељевић</t>
  </si>
  <si>
    <t>Валентина</t>
  </si>
  <si>
    <t>Лујић</t>
  </si>
  <si>
    <t>Малешев</t>
  </si>
  <si>
    <t>Мирић</t>
  </si>
  <si>
    <t>Миросављевић</t>
  </si>
  <si>
    <t>Мркшић</t>
  </si>
  <si>
    <t>Николаидис</t>
  </si>
  <si>
    <t>Саша</t>
  </si>
  <si>
    <t>Павличевић</t>
  </si>
  <si>
    <t>Ракановић</t>
  </si>
  <si>
    <t>Бранкица</t>
  </si>
  <si>
    <t>Смоловић</t>
  </si>
  <si>
    <t>Стевановић</t>
  </si>
  <si>
    <t>Стојковић</t>
  </si>
  <si>
    <t>Сурла</t>
  </si>
  <si>
    <t>Трбојевић</t>
  </si>
  <si>
    <t>Андрић</t>
  </si>
  <si>
    <t>Миљана</t>
  </si>
  <si>
    <t>Антић</t>
  </si>
  <si>
    <t>Боговац</t>
  </si>
  <si>
    <t>Бранков</t>
  </si>
  <si>
    <t>Вељковић</t>
  </si>
  <si>
    <t>Иван</t>
  </si>
  <si>
    <t>Гвоздић</t>
  </si>
  <si>
    <t>Грујичић</t>
  </si>
  <si>
    <t>Драгаш</t>
  </si>
  <si>
    <t>Ђурић</t>
  </si>
  <si>
    <t>Стефан</t>
  </si>
  <si>
    <t>Јанковић</t>
  </si>
  <si>
    <t>Јокић</t>
  </si>
  <si>
    <t>Качар</t>
  </si>
  <si>
    <t>Малиновић</t>
  </si>
  <si>
    <t>Станислава</t>
  </si>
  <si>
    <t>Николић</t>
  </si>
  <si>
    <t>Огњановић</t>
  </si>
  <si>
    <t>Остојић</t>
  </si>
  <si>
    <t>Писарић</t>
  </si>
  <si>
    <t>Зорица</t>
  </si>
  <si>
    <t>Радовановић</t>
  </si>
  <si>
    <t>Олга</t>
  </si>
  <si>
    <t>Самарџија</t>
  </si>
  <si>
    <t>Тешић</t>
  </si>
  <si>
    <t>Даница</t>
  </si>
  <si>
    <t>Тодорић</t>
  </si>
  <si>
    <t>Томић</t>
  </si>
  <si>
    <t>Јосипа</t>
  </si>
  <si>
    <t>Цветковић</t>
  </si>
  <si>
    <t>Шаренац</t>
  </si>
  <si>
    <t xml:space="preserve">Шкеро </t>
  </si>
  <si>
    <t>Тодоровић</t>
  </si>
  <si>
    <t>Ћућуз</t>
  </si>
  <si>
    <t>Веселиновић</t>
  </si>
  <si>
    <t>Соња</t>
  </si>
  <si>
    <t>Пантелић</t>
  </si>
  <si>
    <t>Радановић</t>
  </si>
  <si>
    <t>Сандра</t>
  </si>
  <si>
    <t xml:space="preserve">Анастасија </t>
  </si>
  <si>
    <t>Бишевац</t>
  </si>
  <si>
    <t>Шијан</t>
  </si>
  <si>
    <t>Пирошки</t>
  </si>
  <si>
    <t>Алекса</t>
  </si>
  <si>
    <t>Вања</t>
  </si>
  <si>
    <t>Дамјановић</t>
  </si>
  <si>
    <t>Гардашевић</t>
  </si>
  <si>
    <t>Бахтијаревић</t>
  </si>
  <si>
    <t>Радаковић</t>
  </si>
  <si>
    <t>Милена</t>
  </si>
  <si>
    <t>Миленковић</t>
  </si>
  <si>
    <t>Атлагић</t>
  </si>
  <si>
    <t>Саватић</t>
  </si>
  <si>
    <t>Јекатарина</t>
  </si>
  <si>
    <t>Вунић</t>
  </si>
  <si>
    <t>Новичић</t>
  </si>
  <si>
    <t>Бановић</t>
  </si>
  <si>
    <t>Свјетлана</t>
  </si>
  <si>
    <t>Јокановић</t>
  </si>
  <si>
    <t>Савкић</t>
  </si>
  <si>
    <t>Христина</t>
  </si>
  <si>
    <t>55/17</t>
  </si>
  <si>
    <t>31/17</t>
  </si>
  <si>
    <t>140/17</t>
  </si>
  <si>
    <t>93/17</t>
  </si>
  <si>
    <t>124/17</t>
  </si>
  <si>
    <t>66/17</t>
  </si>
  <si>
    <t>6//17</t>
  </si>
  <si>
    <t>138/17</t>
  </si>
  <si>
    <t>98/17</t>
  </si>
  <si>
    <t>103/17</t>
  </si>
  <si>
    <t>63/17</t>
  </si>
  <si>
    <t>119/17</t>
  </si>
  <si>
    <t>141/17</t>
  </si>
  <si>
    <t>87/17</t>
  </si>
  <si>
    <t>13/17</t>
  </si>
  <si>
    <t>78/17</t>
  </si>
  <si>
    <t>52/17</t>
  </si>
  <si>
    <t>16/17</t>
  </si>
  <si>
    <t>104/17</t>
  </si>
  <si>
    <t>136/17</t>
  </si>
  <si>
    <t>92/17</t>
  </si>
  <si>
    <t>43/17</t>
  </si>
  <si>
    <t>91/17</t>
  </si>
  <si>
    <t>33/17</t>
  </si>
  <si>
    <t>137/17</t>
  </si>
  <si>
    <t>100/17</t>
  </si>
  <si>
    <t>51/17</t>
  </si>
  <si>
    <t>32/17</t>
  </si>
  <si>
    <t>10/17</t>
  </si>
  <si>
    <t>114/17</t>
  </si>
  <si>
    <t>71/17</t>
  </si>
  <si>
    <t>80/17</t>
  </si>
  <si>
    <t>46/17</t>
  </si>
  <si>
    <t>65/17</t>
  </si>
  <si>
    <t>2/17</t>
  </si>
  <si>
    <t>12/17</t>
  </si>
  <si>
    <t>44/17</t>
  </si>
  <si>
    <t>64/17</t>
  </si>
  <si>
    <t>35/17</t>
  </si>
  <si>
    <t>126/17</t>
  </si>
  <si>
    <t>123/17</t>
  </si>
  <si>
    <t>26/17</t>
  </si>
  <si>
    <t>81/17</t>
  </si>
  <si>
    <t>85/17</t>
  </si>
  <si>
    <t>25/17</t>
  </si>
  <si>
    <t>45/17</t>
  </si>
  <si>
    <t>76/17</t>
  </si>
  <si>
    <t>96/17</t>
  </si>
  <si>
    <t>97/17</t>
  </si>
  <si>
    <t>7/17</t>
  </si>
  <si>
    <t>95/17</t>
  </si>
  <si>
    <t>94/16</t>
  </si>
  <si>
    <t>18/17</t>
  </si>
  <si>
    <t>60/17</t>
  </si>
  <si>
    <t>134/17</t>
  </si>
  <si>
    <t>108/17</t>
  </si>
  <si>
    <t>1/17</t>
  </si>
  <si>
    <t>57/17</t>
  </si>
  <si>
    <t>47/17</t>
  </si>
  <si>
    <t>59/17</t>
  </si>
  <si>
    <t>133/17</t>
  </si>
  <si>
    <t>14/17</t>
  </si>
  <si>
    <t>34/17</t>
  </si>
  <si>
    <t>3/17</t>
  </si>
  <si>
    <t>121/17</t>
  </si>
  <si>
    <t>77/17</t>
  </si>
  <si>
    <t>86/17</t>
  </si>
  <si>
    <t>109/17</t>
  </si>
  <si>
    <t>143/17</t>
  </si>
  <si>
    <t>82/17</t>
  </si>
  <si>
    <t>73/17</t>
  </si>
  <si>
    <t>88/17</t>
  </si>
  <si>
    <t>102/17</t>
  </si>
  <si>
    <t>50/17</t>
  </si>
  <si>
    <t>129/17</t>
  </si>
  <si>
    <t>27/17</t>
  </si>
  <si>
    <t>30/17</t>
  </si>
  <si>
    <t>68/17</t>
  </si>
  <si>
    <t>99/17</t>
  </si>
  <si>
    <t>49/17</t>
  </si>
  <si>
    <t>39/17</t>
  </si>
  <si>
    <t>110/17</t>
  </si>
  <si>
    <t>69/17</t>
  </si>
  <si>
    <t>107/17</t>
  </si>
  <si>
    <t>4/17</t>
  </si>
  <si>
    <t>67/17</t>
  </si>
  <si>
    <t>28/17</t>
  </si>
  <si>
    <t>29/17</t>
  </si>
  <si>
    <t>74/17</t>
  </si>
  <si>
    <t>111/17</t>
  </si>
  <si>
    <t>53/17</t>
  </si>
  <si>
    <t>42/17</t>
  </si>
  <si>
    <t>23/17</t>
  </si>
  <si>
    <t>112/17</t>
  </si>
  <si>
    <t>15/17</t>
  </si>
  <si>
    <t>22/17</t>
  </si>
  <si>
    <t>58/17</t>
  </si>
  <si>
    <t>84/17</t>
  </si>
  <si>
    <t>9/17</t>
  </si>
  <si>
    <t>139/16</t>
  </si>
  <si>
    <t>106/17</t>
  </si>
  <si>
    <t>62/17</t>
  </si>
  <si>
    <t>79/17</t>
  </si>
  <si>
    <t>130/17</t>
  </si>
  <si>
    <t>122/17</t>
  </si>
  <si>
    <t>125/17</t>
  </si>
  <si>
    <t>21/17</t>
  </si>
  <si>
    <t>118/17</t>
  </si>
  <si>
    <t>116/17</t>
  </si>
  <si>
    <t>131/17</t>
  </si>
  <si>
    <t>48/17</t>
  </si>
  <si>
    <t>128/17</t>
  </si>
  <si>
    <t>139/17</t>
  </si>
  <si>
    <t>90/17</t>
  </si>
  <si>
    <t>72/17</t>
  </si>
  <si>
    <t>70/17</t>
  </si>
  <si>
    <t>113/17</t>
  </si>
  <si>
    <t>54/17</t>
  </si>
  <si>
    <t>101/17</t>
  </si>
  <si>
    <t>127/17</t>
  </si>
  <si>
    <t>41/17</t>
  </si>
  <si>
    <t>61/17</t>
  </si>
  <si>
    <t>24/17</t>
  </si>
  <si>
    <t>117/17</t>
  </si>
  <si>
    <t>89/17</t>
  </si>
  <si>
    <t>38/17</t>
  </si>
  <si>
    <t>105/17</t>
  </si>
  <si>
    <t>135/17</t>
  </si>
  <si>
    <t>11/17</t>
  </si>
  <si>
    <t>36/17</t>
  </si>
  <si>
    <t>8/17</t>
  </si>
  <si>
    <t>17/17</t>
  </si>
  <si>
    <t>вежбе</t>
  </si>
  <si>
    <t>испит</t>
  </si>
  <si>
    <t>83/17</t>
  </si>
  <si>
    <t>реализам</t>
  </si>
  <si>
    <t>фантастика</t>
  </si>
  <si>
    <t>бајка</t>
  </si>
  <si>
    <t>Ђуркић</t>
  </si>
  <si>
    <t>Аница</t>
  </si>
  <si>
    <t>157/15</t>
  </si>
  <si>
    <t>Тишма</t>
  </si>
  <si>
    <t>111/13</t>
  </si>
  <si>
    <t>Бажалац</t>
  </si>
  <si>
    <t>Бисерка</t>
  </si>
  <si>
    <t>86/12</t>
  </si>
  <si>
    <t>130/15</t>
  </si>
  <si>
    <t>47/15</t>
  </si>
  <si>
    <t>Мазалица</t>
  </si>
  <si>
    <t>114/15</t>
  </si>
  <si>
    <t>Узелац</t>
  </si>
  <si>
    <t>147/15</t>
  </si>
  <si>
    <t>Петровић</t>
  </si>
  <si>
    <t>73/16</t>
  </si>
  <si>
    <t>Луковић</t>
  </si>
  <si>
    <t>156/15п</t>
  </si>
  <si>
    <t>Билбија</t>
  </si>
  <si>
    <t>91/16</t>
  </si>
  <si>
    <t>Дошић</t>
  </si>
  <si>
    <t>142/16</t>
  </si>
  <si>
    <t>Цапар</t>
  </si>
  <si>
    <t>86/16</t>
  </si>
  <si>
    <t>Којић</t>
  </si>
  <si>
    <t>19/15</t>
  </si>
  <si>
    <t>Ердељан</t>
  </si>
  <si>
    <t>110/15</t>
  </si>
  <si>
    <t>Цвишић</t>
  </si>
  <si>
    <t>67/15</t>
  </si>
  <si>
    <t>Миња</t>
  </si>
  <si>
    <t>144/12</t>
  </si>
  <si>
    <t>Грудић</t>
  </si>
  <si>
    <t>Ања</t>
  </si>
  <si>
    <t>108/14</t>
  </si>
  <si>
    <t>Воркапић</t>
  </si>
  <si>
    <t>176/11</t>
  </si>
  <si>
    <t>Ћоралић</t>
  </si>
  <si>
    <t>Славица</t>
  </si>
  <si>
    <t>114/11</t>
  </si>
  <si>
    <t>активност</t>
  </si>
  <si>
    <t xml:space="preserve">Вишњички </t>
  </si>
  <si>
    <t>133/14</t>
  </si>
  <si>
    <t>додатак</t>
  </si>
  <si>
    <t>Вукотић</t>
  </si>
  <si>
    <t>Исаков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</si>
</sst>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57"/>
      <name val="Calibri"/>
      <family val="0"/>
    </font>
    <font>
      <sz val="12"/>
      <color indexed="57"/>
      <name val="Calibri"/>
      <family val="0"/>
    </font>
    <font>
      <b/>
      <u val="single"/>
      <sz val="12"/>
      <color indexed="62"/>
      <name val="Calibri"/>
      <family val="0"/>
    </font>
    <font>
      <sz val="12"/>
      <color indexed="62"/>
      <name val="Calibri"/>
      <family val="0"/>
    </font>
    <font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7" fillId="33" borderId="18" xfId="57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7" fillId="33" borderId="0" xfId="57" applyFont="1" applyFill="1" applyBorder="1" applyAlignment="1">
      <alignment horizontal="center"/>
      <protection/>
    </xf>
    <xf numFmtId="0" fontId="7" fillId="33" borderId="19" xfId="57" applyFont="1" applyFill="1" applyBorder="1" applyAlignment="1">
      <alignment horizontal="center"/>
      <protection/>
    </xf>
    <xf numFmtId="0" fontId="58" fillId="22" borderId="20" xfId="0" applyFont="1" applyFill="1" applyBorder="1" applyAlignment="1">
      <alignment vertical="top" wrapText="1"/>
    </xf>
    <xf numFmtId="0" fontId="58" fillId="22" borderId="21" xfId="0" applyFont="1" applyFill="1" applyBorder="1" applyAlignment="1">
      <alignment vertical="top" wrapText="1"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58" fillId="22" borderId="11" xfId="0" applyFont="1" applyFill="1" applyBorder="1" applyAlignment="1">
      <alignment vertical="top" wrapText="1"/>
    </xf>
    <xf numFmtId="0" fontId="58" fillId="22" borderId="12" xfId="0" applyFont="1" applyFill="1" applyBorder="1" applyAlignment="1">
      <alignment vertical="top" wrapText="1"/>
    </xf>
    <xf numFmtId="0" fontId="55" fillId="22" borderId="10" xfId="0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56" fillId="22" borderId="11" xfId="0" applyFont="1" applyFill="1" applyBorder="1" applyAlignment="1">
      <alignment vertical="top" wrapText="1"/>
    </xf>
    <xf numFmtId="0" fontId="56" fillId="22" borderId="12" xfId="0" applyFont="1" applyFill="1" applyBorder="1" applyAlignment="1">
      <alignment vertical="top" wrapText="1"/>
    </xf>
    <xf numFmtId="0" fontId="5" fillId="22" borderId="11" xfId="0" applyFont="1" applyFill="1" applyBorder="1" applyAlignment="1">
      <alignment vertical="top" wrapText="1"/>
    </xf>
    <xf numFmtId="0" fontId="5" fillId="22" borderId="12" xfId="0" applyFont="1" applyFill="1" applyBorder="1" applyAlignment="1">
      <alignment vertical="top" wrapText="1"/>
    </xf>
    <xf numFmtId="0" fontId="57" fillId="22" borderId="12" xfId="0" applyFont="1" applyFill="1" applyBorder="1" applyAlignment="1">
      <alignment vertical="top" wrapText="1"/>
    </xf>
    <xf numFmtId="0" fontId="57" fillId="22" borderId="10" xfId="0" applyFont="1" applyFill="1" applyBorder="1" applyAlignment="1">
      <alignment horizontal="center"/>
    </xf>
    <xf numFmtId="0" fontId="55" fillId="20" borderId="10" xfId="0" applyFont="1" applyFill="1" applyBorder="1" applyAlignment="1">
      <alignment horizontal="center"/>
    </xf>
    <xf numFmtId="0" fontId="58" fillId="20" borderId="11" xfId="0" applyFont="1" applyFill="1" applyBorder="1" applyAlignment="1">
      <alignment vertical="top" wrapText="1"/>
    </xf>
    <xf numFmtId="0" fontId="58" fillId="20" borderId="12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center"/>
    </xf>
    <xf numFmtId="0" fontId="4" fillId="20" borderId="11" xfId="0" applyFont="1" applyFill="1" applyBorder="1" applyAlignment="1">
      <alignment vertical="top" wrapText="1"/>
    </xf>
    <xf numFmtId="0" fontId="4" fillId="20" borderId="12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vertical="top" wrapText="1"/>
    </xf>
    <xf numFmtId="0" fontId="3" fillId="20" borderId="12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vertical="top" wrapText="1"/>
    </xf>
    <xf numFmtId="0" fontId="3" fillId="20" borderId="12" xfId="0" applyFont="1" applyFill="1" applyBorder="1" applyAlignment="1">
      <alignment vertical="top" wrapText="1"/>
    </xf>
    <xf numFmtId="0" fontId="58" fillId="20" borderId="20" xfId="0" applyFont="1" applyFill="1" applyBorder="1" applyAlignment="1">
      <alignment vertical="top" wrapText="1"/>
    </xf>
    <xf numFmtId="0" fontId="58" fillId="20" borderId="21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0" fontId="5" fillId="20" borderId="21" xfId="0" applyFont="1" applyFill="1" applyBorder="1" applyAlignment="1">
      <alignment vertical="top" wrapText="1"/>
    </xf>
    <xf numFmtId="0" fontId="56" fillId="20" borderId="11" xfId="0" applyFont="1" applyFill="1" applyBorder="1" applyAlignment="1">
      <alignment vertical="top" wrapText="1"/>
    </xf>
    <xf numFmtId="0" fontId="56" fillId="20" borderId="12" xfId="0" applyFont="1" applyFill="1" applyBorder="1" applyAlignment="1">
      <alignment vertical="top" wrapText="1"/>
    </xf>
    <xf numFmtId="0" fontId="56" fillId="20" borderId="20" xfId="0" applyFont="1" applyFill="1" applyBorder="1" applyAlignment="1">
      <alignment vertical="top" wrapText="1"/>
    </xf>
    <xf numFmtId="0" fontId="56" fillId="20" borderId="2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6" fillId="20" borderId="12" xfId="0" applyFont="1" applyFill="1" applyBorder="1" applyAlignment="1">
      <alignment vertical="top" wrapText="1"/>
    </xf>
    <xf numFmtId="0" fontId="57" fillId="20" borderId="21" xfId="0" applyFont="1" applyFill="1" applyBorder="1" applyAlignment="1">
      <alignment vertical="top" wrapText="1"/>
    </xf>
    <xf numFmtId="0" fontId="7" fillId="20" borderId="0" xfId="57" applyFont="1" applyFill="1" applyBorder="1" applyAlignment="1">
      <alignment horizontal="center"/>
      <protection/>
    </xf>
    <xf numFmtId="0" fontId="57" fillId="20" borderId="10" xfId="0" applyFont="1" applyFill="1" applyBorder="1" applyAlignment="1">
      <alignment horizontal="center"/>
    </xf>
    <xf numFmtId="0" fontId="57" fillId="20" borderId="12" xfId="0" applyFont="1" applyFill="1" applyBorder="1" applyAlignment="1">
      <alignment vertical="top" wrapText="1"/>
    </xf>
    <xf numFmtId="0" fontId="57" fillId="20" borderId="11" xfId="0" applyFont="1" applyFill="1" applyBorder="1" applyAlignment="1">
      <alignment wrapText="1"/>
    </xf>
    <xf numFmtId="0" fontId="57" fillId="20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4" fillId="22" borderId="11" xfId="0" applyFont="1" applyFill="1" applyBorder="1" applyAlignment="1">
      <alignment vertical="top" wrapText="1"/>
    </xf>
    <xf numFmtId="0" fontId="4" fillId="22" borderId="12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fgColor theme="6"/>
          <bgColor theme="6"/>
        </patternFill>
      </fill>
    </dxf>
    <dxf>
      <fill>
        <patternFill>
          <fgColor theme="4"/>
          <bgColor theme="4"/>
        </patternFill>
      </fill>
    </dxf>
    <dxf>
      <fill>
        <patternFill>
          <fgColor theme="6"/>
          <bgColor theme="6"/>
        </patternFill>
      </fill>
    </dxf>
    <dxf>
      <fill>
        <patternFill>
          <fgColor theme="4"/>
          <bgColor theme="4"/>
        </patternFill>
      </fill>
    </dxf>
    <dxf>
      <fill>
        <patternFill>
          <fgColor theme="6"/>
        </patternFill>
      </fill>
    </dxf>
    <dxf>
      <fill>
        <patternFill>
          <fgColor theme="6"/>
          <bgColor theme="6"/>
        </patternFill>
      </fill>
    </dxf>
    <dxf>
      <fill>
        <patternFill>
          <fgColor theme="4"/>
          <bgColor theme="4"/>
        </patternFill>
      </fill>
    </dxf>
    <dxf>
      <fill>
        <patternFill>
          <fgColor theme="6"/>
          <bgColor theme="6"/>
        </patternFill>
      </fill>
    </dxf>
    <dxf>
      <fill>
        <patternFill>
          <fgColor theme="6"/>
        </patternFill>
      </fill>
    </dxf>
    <dxf>
      <fill>
        <patternFill>
          <bgColor theme="6"/>
        </patternFill>
      </fill>
    </dxf>
    <dxf>
      <fill>
        <patternFill>
          <fgColor theme="4"/>
          <bgColor theme="4"/>
        </patternFill>
      </fill>
    </dxf>
    <dxf>
      <fill>
        <patternFill>
          <fgColor theme="4"/>
          <bgColor theme="4"/>
        </patternFill>
      </fill>
    </dxf>
    <dxf>
      <fill>
        <patternFill>
          <fgColor theme="4"/>
          <bgColor theme="4"/>
        </patternFill>
      </fill>
    </dxf>
    <dxf>
      <fill>
        <patternFill>
          <fgColor theme="6"/>
          <bgColor theme="6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514350</xdr:colOff>
      <xdr:row>9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9525"/>
          <a:ext cx="59531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Студенти који су обележени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зеленом бојом (имају 6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и више бодова) испит полажу по посебном програму.</a:t>
          </a:r>
          <a:r>
            <a:rPr lang="en-US" cap="none" sz="12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Студенти  који су обележени плавом бојом (имају између 30 и 6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бодова) испит полажу по стандардном програму. (Списак питања налази се у личној карти предмета.)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Преостали студенти нису стекли услов за излазак на усмени испит.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Уколико студенти имају нека питања и недоумице у вези са бодовима могу се јавити Ирини Дамјанов мејлом (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damjanovirina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@gmail.com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доћи  на консулатције најкасније десет дана  пре испита, дакле  до  4. јуна 201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11</xdr:col>
      <xdr:colOff>0</xdr:colOff>
      <xdr:row>9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9525"/>
          <a:ext cx="67722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Студенти који су обележени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зеленом бојом (имају 6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и више бодова) испит полажу по посебном програму.</a:t>
          </a:r>
          <a:r>
            <a:rPr lang="en-US" cap="none" sz="12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Студенти  који су обележени плавом бојом (имају између 30 и 6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бодова) испит полажу по стандардном програму. (Списак питања налази се у личној карти предмета.)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Преостали студенти нису стекли услов за излазак на усмени испит.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Уколико студенти имају нека питања и недоумице у вези са бодовима могу се јавити Ирини Дамјанов мејлом (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damjanovirina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@gmail.com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доћи  на консулатције најкасније десет дана пре испита, дакле  до  4. јуна 2018.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10</xdr:col>
      <xdr:colOff>533400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6810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Студенти који су обележени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зеленом бојом (имају 6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и више бодова) испит полажу по посебном програму.</a:t>
          </a:r>
          <a:r>
            <a:rPr lang="en-US" cap="none" sz="12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Студенти  који су обележени плавом бојом (имају између 30 и 6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бодова) испит полажу по стандардном програму. (Списак питања налази се у личној карти предмета.)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Преостали студенти нису стекли услов за излазак на усмени испит.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Уколико студенти имају нека питања и недоумице у вези са бодовима могу се јавити Ирини Дамјанов мејлом (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damjanovirina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@gmail.com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доћи  на консулатције најкасније десет дана пре  испита, дакле  до 4. јуна 2018.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542925</xdr:colOff>
      <xdr:row>9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9525"/>
          <a:ext cx="67532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Студенти који су обележени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зеленом бојом (имају 6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и више бодова) испит полажу по посебном програму.</a:t>
          </a:r>
          <a:r>
            <a:rPr lang="en-US" cap="none" sz="12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Студенти  који су обележени плавом бојом (имају између 30 и 6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бодова) испит полажу по стандардном програму. (Списак питања налази се у личној карти предмета.)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Преостали студенти нису стекли услов за излазак на усмени испит.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Уколико студенти имају нека питања и недоумице у вези са бодовима могу се јавити Ирини Дамјанов мејлом (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damjanovirina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@gmail.com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доћи  на консулатције најкасније десет дана пре  испита, дакле  до  4. јуна 2018.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9</xdr:col>
      <xdr:colOff>495300</xdr:colOff>
      <xdr:row>9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59055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Студенти који су обележени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зеленом бојом (имају 6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и више бодова) испит полажу по посебном програму.</a:t>
          </a:r>
          <a:r>
            <a:rPr lang="en-US" cap="none" sz="12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Студенти  који су обележени плавом бојом (имају између 30 и 6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бодова) испит полажу по стандардном програму. (Списак питања налази се у личној карти предмета.)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Преостали студенти нису стекли услов за излазак на усмени испит.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Уколико студенти имају нека питања и недоумице у вези са бодовима могу се јавити Ирини Дамјанов мејлом (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damjanovirina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@gmail.com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доћи  на консулатције најкасније десет дана пре  испита, дакле  до  4. јуна 2018.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485775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9050"/>
          <a:ext cx="66198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табели је тренутно бодовно стање.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Студенти који имају 30 или више бодова остварили су услов за излазак на испит.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Стари студенти који желе да допуне постојеће бодове могу то учинити још наредне две недеље, тј. до 1. јуна 2018. године.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сва питања или недоумице у вези са бодовима студенти се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могу  јавити Ирини Дамјанов мејлом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damjanovirina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@gmail.com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или доћи  на консулатције најкасније десет дана пре  испита, дакле  до  4. јуна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41"/>
  <sheetViews>
    <sheetView zoomScalePageLayoutView="0" workbookViewId="0" topLeftCell="A24">
      <selection activeCell="I30" sqref="I30"/>
    </sheetView>
  </sheetViews>
  <sheetFormatPr defaultColWidth="17.28125" defaultRowHeight="15" customHeight="1"/>
  <cols>
    <col min="1" max="1" width="4.7109375" style="0" customWidth="1"/>
    <col min="2" max="2" width="14.00390625" style="0" customWidth="1"/>
    <col min="3" max="3" width="12.7109375" style="0" customWidth="1"/>
    <col min="4" max="4" width="8.421875" style="0" customWidth="1"/>
    <col min="5" max="5" width="7.7109375" style="0" customWidth="1"/>
    <col min="6" max="6" width="10.7109375" style="0" customWidth="1"/>
    <col min="7" max="7" width="8.7109375" style="0" customWidth="1"/>
    <col min="8" max="8" width="7.140625" style="0" customWidth="1"/>
    <col min="9" max="10" width="7.8515625" style="0" customWidth="1"/>
  </cols>
  <sheetData>
    <row r="1" ht="12.75"/>
    <row r="2" ht="12.75"/>
    <row r="3" ht="17.25" customHeight="1"/>
    <row r="4" ht="12.75"/>
    <row r="5" ht="12.75"/>
    <row r="6" ht="12.75"/>
    <row r="7" ht="18" customHeight="1"/>
    <row r="8" ht="19.5" customHeight="1"/>
    <row r="9" ht="19.5" customHeight="1"/>
    <row r="10" ht="19.5" customHeight="1"/>
    <row r="11" spans="1:10" ht="19.5" customHeight="1" thickBot="1">
      <c r="A11" s="9"/>
      <c r="B11" s="12"/>
      <c r="C11" s="13" t="s">
        <v>0</v>
      </c>
      <c r="D11" s="27" t="s">
        <v>45</v>
      </c>
      <c r="E11" s="31" t="s">
        <v>342</v>
      </c>
      <c r="F11" s="31" t="s">
        <v>341</v>
      </c>
      <c r="G11" s="31" t="s">
        <v>340</v>
      </c>
      <c r="H11" s="31" t="s">
        <v>337</v>
      </c>
      <c r="I11" s="32" t="s">
        <v>44</v>
      </c>
      <c r="J11" s="32" t="s">
        <v>338</v>
      </c>
    </row>
    <row r="12" spans="1:10" ht="19.5" customHeight="1" thickBot="1">
      <c r="A12" s="46">
        <v>1</v>
      </c>
      <c r="B12" s="40" t="s">
        <v>46</v>
      </c>
      <c r="C12" s="41" t="s">
        <v>47</v>
      </c>
      <c r="D12" s="42" t="s">
        <v>205</v>
      </c>
      <c r="E12" s="43">
        <v>11</v>
      </c>
      <c r="F12" s="43">
        <v>14</v>
      </c>
      <c r="G12" s="43">
        <v>9</v>
      </c>
      <c r="H12" s="43">
        <v>30</v>
      </c>
      <c r="I12" s="43">
        <f>SUM(E12:H12)</f>
        <v>64</v>
      </c>
      <c r="J12" s="30"/>
    </row>
    <row r="13" spans="1:10" ht="19.5" customHeight="1" thickBot="1">
      <c r="A13" s="46">
        <v>2</v>
      </c>
      <c r="B13" s="44" t="s">
        <v>48</v>
      </c>
      <c r="C13" s="45" t="s">
        <v>49</v>
      </c>
      <c r="D13" s="42" t="s">
        <v>206</v>
      </c>
      <c r="E13" s="42">
        <v>13</v>
      </c>
      <c r="F13" s="42">
        <v>14</v>
      </c>
      <c r="G13" s="42">
        <v>11</v>
      </c>
      <c r="H13" s="42">
        <v>26</v>
      </c>
      <c r="I13" s="30">
        <f aca="true" t="shared" si="0" ref="I13:I41">SUM(E13:H13)</f>
        <v>64</v>
      </c>
      <c r="J13" s="14"/>
    </row>
    <row r="14" spans="1:10" ht="19.5" customHeight="1" thickBot="1">
      <c r="A14" s="54">
        <v>3</v>
      </c>
      <c r="B14" s="55" t="s">
        <v>50</v>
      </c>
      <c r="C14" s="56" t="s">
        <v>51</v>
      </c>
      <c r="D14" s="57" t="s">
        <v>207</v>
      </c>
      <c r="E14" s="57">
        <v>7</v>
      </c>
      <c r="F14" s="57">
        <v>12</v>
      </c>
      <c r="G14" s="57">
        <v>11</v>
      </c>
      <c r="H14" s="57">
        <v>27</v>
      </c>
      <c r="I14" s="58">
        <f t="shared" si="0"/>
        <v>57</v>
      </c>
      <c r="J14" s="14"/>
    </row>
    <row r="15" spans="1:10" ht="19.5" customHeight="1" thickBot="1">
      <c r="A15" s="54">
        <v>4</v>
      </c>
      <c r="B15" s="55" t="s">
        <v>52</v>
      </c>
      <c r="C15" s="56" t="s">
        <v>9</v>
      </c>
      <c r="D15" s="57" t="s">
        <v>208</v>
      </c>
      <c r="E15" s="57">
        <v>4</v>
      </c>
      <c r="F15" s="57">
        <v>10</v>
      </c>
      <c r="G15" s="57">
        <v>6</v>
      </c>
      <c r="H15" s="57">
        <v>18</v>
      </c>
      <c r="I15" s="58">
        <f t="shared" si="0"/>
        <v>38</v>
      </c>
      <c r="J15" s="14"/>
    </row>
    <row r="16" spans="1:10" ht="19.5" customHeight="1" thickBot="1">
      <c r="A16" s="9">
        <v>5</v>
      </c>
      <c r="B16" s="28" t="s">
        <v>53</v>
      </c>
      <c r="C16" s="29" t="s">
        <v>54</v>
      </c>
      <c r="D16" s="14" t="s">
        <v>209</v>
      </c>
      <c r="E16" s="14">
        <v>7</v>
      </c>
      <c r="F16" s="14">
        <v>3</v>
      </c>
      <c r="G16" s="14">
        <v>6</v>
      </c>
      <c r="H16" s="14">
        <v>3</v>
      </c>
      <c r="I16" s="30">
        <f t="shared" si="0"/>
        <v>19</v>
      </c>
      <c r="J16" s="14"/>
    </row>
    <row r="17" spans="1:10" ht="19.5" customHeight="1" thickBot="1">
      <c r="A17" s="54">
        <v>6</v>
      </c>
      <c r="B17" s="55" t="s">
        <v>55</v>
      </c>
      <c r="C17" s="56" t="s">
        <v>56</v>
      </c>
      <c r="D17" s="57" t="s">
        <v>210</v>
      </c>
      <c r="E17" s="57">
        <v>10</v>
      </c>
      <c r="F17" s="57">
        <v>12</v>
      </c>
      <c r="G17" s="57">
        <v>9</v>
      </c>
      <c r="H17" s="57">
        <v>23</v>
      </c>
      <c r="I17" s="58">
        <f t="shared" si="0"/>
        <v>54</v>
      </c>
      <c r="J17" s="14"/>
    </row>
    <row r="18" spans="1:10" ht="19.5" customHeight="1" thickBot="1">
      <c r="A18" s="54">
        <v>7</v>
      </c>
      <c r="B18" s="55" t="s">
        <v>57</v>
      </c>
      <c r="C18" s="56" t="s">
        <v>58</v>
      </c>
      <c r="D18" s="59" t="s">
        <v>211</v>
      </c>
      <c r="E18" s="57">
        <v>11</v>
      </c>
      <c r="F18" s="57">
        <v>13</v>
      </c>
      <c r="G18" s="57">
        <v>6</v>
      </c>
      <c r="H18" s="57">
        <v>15</v>
      </c>
      <c r="I18" s="58">
        <f t="shared" si="0"/>
        <v>45</v>
      </c>
      <c r="J18" s="14"/>
    </row>
    <row r="19" spans="1:10" ht="19.5" customHeight="1" thickBot="1">
      <c r="A19" s="46">
        <v>8</v>
      </c>
      <c r="B19" s="44" t="s">
        <v>59</v>
      </c>
      <c r="C19" s="45" t="s">
        <v>60</v>
      </c>
      <c r="D19" s="42" t="s">
        <v>212</v>
      </c>
      <c r="E19" s="42">
        <v>12</v>
      </c>
      <c r="F19" s="42">
        <v>10</v>
      </c>
      <c r="G19" s="42">
        <v>11</v>
      </c>
      <c r="H19" s="42">
        <v>30</v>
      </c>
      <c r="I19" s="43">
        <f t="shared" si="0"/>
        <v>63</v>
      </c>
      <c r="J19" s="14"/>
    </row>
    <row r="20" spans="1:10" ht="19.5" customHeight="1" thickBot="1">
      <c r="A20" s="54">
        <v>9</v>
      </c>
      <c r="B20" s="55" t="s">
        <v>61</v>
      </c>
      <c r="C20" s="56" t="s">
        <v>6</v>
      </c>
      <c r="D20" s="57" t="s">
        <v>213</v>
      </c>
      <c r="E20" s="57">
        <v>8</v>
      </c>
      <c r="F20" s="57">
        <v>8</v>
      </c>
      <c r="G20" s="57">
        <v>7</v>
      </c>
      <c r="H20" s="57">
        <v>20</v>
      </c>
      <c r="I20" s="58">
        <f t="shared" si="0"/>
        <v>43</v>
      </c>
      <c r="J20" s="14"/>
    </row>
    <row r="21" spans="1:10" ht="19.5" customHeight="1" thickBot="1">
      <c r="A21" s="46">
        <v>10</v>
      </c>
      <c r="B21" s="44" t="s">
        <v>62</v>
      </c>
      <c r="C21" s="45" t="s">
        <v>63</v>
      </c>
      <c r="D21" s="42" t="s">
        <v>214</v>
      </c>
      <c r="E21" s="42">
        <v>9</v>
      </c>
      <c r="F21" s="42">
        <v>11</v>
      </c>
      <c r="G21" s="42">
        <v>10</v>
      </c>
      <c r="H21" s="42">
        <v>30</v>
      </c>
      <c r="I21" s="43">
        <f>SUM(E21:H21)</f>
        <v>60</v>
      </c>
      <c r="J21" s="14"/>
    </row>
    <row r="22" spans="1:10" ht="19.5" customHeight="1" thickBot="1">
      <c r="A22" s="46">
        <v>11</v>
      </c>
      <c r="B22" s="44" t="s">
        <v>32</v>
      </c>
      <c r="C22" s="45" t="s">
        <v>13</v>
      </c>
      <c r="D22" s="42" t="s">
        <v>215</v>
      </c>
      <c r="E22" s="42">
        <v>14</v>
      </c>
      <c r="F22" s="42">
        <v>13</v>
      </c>
      <c r="G22" s="42">
        <v>11</v>
      </c>
      <c r="H22" s="42">
        <v>30</v>
      </c>
      <c r="I22" s="30">
        <f t="shared" si="0"/>
        <v>68</v>
      </c>
      <c r="J22" s="14"/>
    </row>
    <row r="23" spans="1:10" ht="19.5" customHeight="1" thickBot="1">
      <c r="A23" s="57">
        <v>12</v>
      </c>
      <c r="B23" s="60" t="s">
        <v>41</v>
      </c>
      <c r="C23" s="61" t="s">
        <v>29</v>
      </c>
      <c r="D23" s="57" t="s">
        <v>216</v>
      </c>
      <c r="E23" s="57">
        <v>5</v>
      </c>
      <c r="F23" s="57">
        <v>13</v>
      </c>
      <c r="G23" s="57">
        <v>10</v>
      </c>
      <c r="H23" s="57">
        <v>21</v>
      </c>
      <c r="I23" s="57">
        <f t="shared" si="0"/>
        <v>49</v>
      </c>
      <c r="J23" s="14"/>
    </row>
    <row r="24" spans="1:10" ht="19.5" customHeight="1" thickBot="1">
      <c r="A24" s="57">
        <v>13</v>
      </c>
      <c r="B24" s="60" t="s">
        <v>64</v>
      </c>
      <c r="C24" s="61" t="s">
        <v>5</v>
      </c>
      <c r="D24" s="57" t="s">
        <v>217</v>
      </c>
      <c r="E24" s="57">
        <v>13</v>
      </c>
      <c r="F24" s="57">
        <v>10</v>
      </c>
      <c r="G24" s="57">
        <v>11</v>
      </c>
      <c r="H24" s="57">
        <v>24</v>
      </c>
      <c r="I24" s="57">
        <f t="shared" si="0"/>
        <v>58</v>
      </c>
      <c r="J24" s="14"/>
    </row>
    <row r="25" spans="1:10" ht="19.5" customHeight="1" thickBot="1">
      <c r="A25" s="57">
        <v>14</v>
      </c>
      <c r="B25" s="60" t="s">
        <v>65</v>
      </c>
      <c r="C25" s="61" t="s">
        <v>19</v>
      </c>
      <c r="D25" s="57" t="s">
        <v>218</v>
      </c>
      <c r="E25" s="57">
        <v>5</v>
      </c>
      <c r="F25" s="57">
        <v>12</v>
      </c>
      <c r="G25" s="57">
        <v>7</v>
      </c>
      <c r="H25" s="57">
        <v>27</v>
      </c>
      <c r="I25" s="57">
        <f t="shared" si="0"/>
        <v>51</v>
      </c>
      <c r="J25" s="14"/>
    </row>
    <row r="26" spans="1:10" ht="19.5" customHeight="1" thickBot="1">
      <c r="A26" s="42">
        <v>15</v>
      </c>
      <c r="B26" s="85" t="s">
        <v>66</v>
      </c>
      <c r="C26" s="86" t="s">
        <v>11</v>
      </c>
      <c r="D26" s="42" t="s">
        <v>219</v>
      </c>
      <c r="E26" s="42">
        <v>7</v>
      </c>
      <c r="F26" s="42">
        <v>13</v>
      </c>
      <c r="G26" s="42">
        <v>9</v>
      </c>
      <c r="H26" s="42">
        <v>30</v>
      </c>
      <c r="I26" s="42">
        <v>60</v>
      </c>
      <c r="J26" s="14"/>
    </row>
    <row r="27" spans="1:10" ht="19.5" customHeight="1" thickBot="1">
      <c r="A27" s="57">
        <v>16</v>
      </c>
      <c r="B27" s="60" t="s">
        <v>67</v>
      </c>
      <c r="C27" s="61" t="s">
        <v>9</v>
      </c>
      <c r="D27" s="57" t="s">
        <v>332</v>
      </c>
      <c r="E27" s="57">
        <v>5</v>
      </c>
      <c r="F27" s="57">
        <v>12</v>
      </c>
      <c r="G27" s="57">
        <v>6</v>
      </c>
      <c r="H27" s="57">
        <v>11</v>
      </c>
      <c r="I27" s="57">
        <f t="shared" si="0"/>
        <v>34</v>
      </c>
      <c r="J27" s="14"/>
    </row>
    <row r="28" spans="1:10" ht="19.5" customHeight="1" thickBot="1">
      <c r="A28" s="57">
        <v>17</v>
      </c>
      <c r="B28" s="60" t="s">
        <v>68</v>
      </c>
      <c r="C28" s="61" t="s">
        <v>30</v>
      </c>
      <c r="D28" s="57" t="s">
        <v>220</v>
      </c>
      <c r="E28" s="57">
        <v>9</v>
      </c>
      <c r="F28" s="57">
        <v>11</v>
      </c>
      <c r="G28" s="57">
        <v>9</v>
      </c>
      <c r="H28" s="57">
        <v>23</v>
      </c>
      <c r="I28" s="57">
        <f t="shared" si="0"/>
        <v>52</v>
      </c>
      <c r="J28" s="14"/>
    </row>
    <row r="29" spans="1:10" ht="19.5" customHeight="1" thickBot="1">
      <c r="A29" s="57">
        <v>18</v>
      </c>
      <c r="B29" s="62" t="s">
        <v>69</v>
      </c>
      <c r="C29" s="63" t="s">
        <v>8</v>
      </c>
      <c r="D29" s="57" t="s">
        <v>221</v>
      </c>
      <c r="E29" s="57">
        <v>5</v>
      </c>
      <c r="F29" s="57">
        <v>13</v>
      </c>
      <c r="G29" s="57">
        <v>9</v>
      </c>
      <c r="H29" s="57">
        <v>15</v>
      </c>
      <c r="I29" s="57">
        <f t="shared" si="0"/>
        <v>42</v>
      </c>
      <c r="J29" s="14"/>
    </row>
    <row r="30" spans="1:10" ht="19.5" customHeight="1" thickBot="1">
      <c r="A30" s="9">
        <v>19</v>
      </c>
      <c r="B30" s="28" t="s">
        <v>70</v>
      </c>
      <c r="C30" s="29" t="s">
        <v>18</v>
      </c>
      <c r="D30" s="14" t="s">
        <v>222</v>
      </c>
      <c r="E30" s="14">
        <v>4</v>
      </c>
      <c r="F30" s="14"/>
      <c r="G30" s="14"/>
      <c r="H30" s="14">
        <v>2</v>
      </c>
      <c r="I30" s="30">
        <f t="shared" si="0"/>
        <v>6</v>
      </c>
      <c r="J30" s="14"/>
    </row>
    <row r="31" spans="1:10" ht="19.5" customHeight="1" thickBot="1">
      <c r="A31" s="54">
        <v>20</v>
      </c>
      <c r="B31" s="55" t="s">
        <v>71</v>
      </c>
      <c r="C31" s="56" t="s">
        <v>72</v>
      </c>
      <c r="D31" s="57" t="s">
        <v>223</v>
      </c>
      <c r="E31" s="57">
        <v>6</v>
      </c>
      <c r="F31" s="57">
        <v>6</v>
      </c>
      <c r="G31" s="57">
        <v>7</v>
      </c>
      <c r="H31" s="57">
        <v>12</v>
      </c>
      <c r="I31" s="58">
        <f t="shared" si="0"/>
        <v>31</v>
      </c>
      <c r="J31" s="14"/>
    </row>
    <row r="32" spans="1:10" ht="19.5" customHeight="1" thickBot="1">
      <c r="A32" s="54">
        <v>21</v>
      </c>
      <c r="B32" s="55" t="s">
        <v>73</v>
      </c>
      <c r="C32" s="56" t="s">
        <v>74</v>
      </c>
      <c r="D32" s="57" t="s">
        <v>224</v>
      </c>
      <c r="E32" s="57">
        <v>7</v>
      </c>
      <c r="F32" s="57">
        <v>8</v>
      </c>
      <c r="G32" s="57">
        <v>7</v>
      </c>
      <c r="H32" s="57">
        <v>15</v>
      </c>
      <c r="I32" s="58">
        <f t="shared" si="0"/>
        <v>37</v>
      </c>
      <c r="J32" s="14"/>
    </row>
    <row r="33" spans="1:10" ht="19.5" customHeight="1" thickBot="1">
      <c r="A33" s="54">
        <v>22</v>
      </c>
      <c r="B33" s="55" t="s">
        <v>75</v>
      </c>
      <c r="C33" s="56" t="s">
        <v>6</v>
      </c>
      <c r="D33" s="57" t="s">
        <v>225</v>
      </c>
      <c r="E33" s="57">
        <v>8</v>
      </c>
      <c r="F33" s="57">
        <v>12</v>
      </c>
      <c r="G33" s="57">
        <v>9</v>
      </c>
      <c r="H33" s="57">
        <v>26</v>
      </c>
      <c r="I33" s="58">
        <f t="shared" si="0"/>
        <v>55</v>
      </c>
      <c r="J33" s="14"/>
    </row>
    <row r="34" spans="1:10" ht="19.5" customHeight="1" thickBot="1">
      <c r="A34" s="54">
        <v>23</v>
      </c>
      <c r="B34" s="55" t="s">
        <v>76</v>
      </c>
      <c r="C34" s="56" t="s">
        <v>77</v>
      </c>
      <c r="D34" s="57" t="s">
        <v>226</v>
      </c>
      <c r="E34" s="57">
        <v>11</v>
      </c>
      <c r="F34" s="57">
        <v>6</v>
      </c>
      <c r="G34" s="57">
        <v>11</v>
      </c>
      <c r="H34" s="57">
        <v>27</v>
      </c>
      <c r="I34" s="58">
        <f t="shared" si="0"/>
        <v>55</v>
      </c>
      <c r="J34" s="14"/>
    </row>
    <row r="35" spans="1:10" ht="19.5" customHeight="1" thickBot="1">
      <c r="A35" s="54">
        <v>24</v>
      </c>
      <c r="B35" s="55" t="s">
        <v>78</v>
      </c>
      <c r="C35" s="56" t="s">
        <v>79</v>
      </c>
      <c r="D35" s="57" t="s">
        <v>227</v>
      </c>
      <c r="E35" s="57">
        <v>5</v>
      </c>
      <c r="F35" s="57">
        <v>6</v>
      </c>
      <c r="G35" s="57">
        <v>6</v>
      </c>
      <c r="H35" s="57">
        <v>15</v>
      </c>
      <c r="I35" s="58">
        <f t="shared" si="0"/>
        <v>32</v>
      </c>
      <c r="J35" s="14"/>
    </row>
    <row r="36" spans="1:10" ht="19.5" customHeight="1" thickBot="1">
      <c r="A36" s="54">
        <v>25</v>
      </c>
      <c r="B36" s="55" t="s">
        <v>80</v>
      </c>
      <c r="C36" s="56" t="s">
        <v>20</v>
      </c>
      <c r="D36" s="57" t="s">
        <v>228</v>
      </c>
      <c r="E36" s="57">
        <v>8</v>
      </c>
      <c r="F36" s="57">
        <v>9</v>
      </c>
      <c r="G36" s="57">
        <v>6</v>
      </c>
      <c r="H36" s="57">
        <v>20</v>
      </c>
      <c r="I36" s="58">
        <f t="shared" si="0"/>
        <v>43</v>
      </c>
      <c r="J36" s="14"/>
    </row>
    <row r="37" spans="1:10" ht="19.5" customHeight="1" thickBot="1">
      <c r="A37" s="54">
        <v>26</v>
      </c>
      <c r="B37" s="64" t="s">
        <v>81</v>
      </c>
      <c r="C37" s="65" t="s">
        <v>19</v>
      </c>
      <c r="D37" s="57" t="s">
        <v>229</v>
      </c>
      <c r="E37" s="57">
        <v>12</v>
      </c>
      <c r="F37" s="57">
        <v>12</v>
      </c>
      <c r="G37" s="57">
        <v>10</v>
      </c>
      <c r="H37" s="57">
        <v>17</v>
      </c>
      <c r="I37" s="58">
        <f t="shared" si="0"/>
        <v>51</v>
      </c>
      <c r="J37" s="14"/>
    </row>
    <row r="38" spans="1:10" ht="19.5" customHeight="1" thickBot="1">
      <c r="A38" s="54">
        <v>27</v>
      </c>
      <c r="B38" s="66" t="s">
        <v>82</v>
      </c>
      <c r="C38" s="67" t="s">
        <v>83</v>
      </c>
      <c r="D38" s="57" t="s">
        <v>230</v>
      </c>
      <c r="E38" s="57">
        <v>9</v>
      </c>
      <c r="F38" s="57">
        <v>4</v>
      </c>
      <c r="G38" s="57">
        <v>8</v>
      </c>
      <c r="H38" s="57">
        <v>15</v>
      </c>
      <c r="I38" s="58">
        <f t="shared" si="0"/>
        <v>36</v>
      </c>
      <c r="J38" s="14"/>
    </row>
    <row r="39" spans="1:10" ht="19.5" customHeight="1" thickBot="1">
      <c r="A39" s="54">
        <v>28</v>
      </c>
      <c r="B39" s="55" t="s">
        <v>84</v>
      </c>
      <c r="C39" s="56" t="s">
        <v>85</v>
      </c>
      <c r="D39" s="57" t="s">
        <v>231</v>
      </c>
      <c r="E39" s="57">
        <v>9</v>
      </c>
      <c r="F39" s="57">
        <v>9</v>
      </c>
      <c r="G39" s="57">
        <v>9</v>
      </c>
      <c r="H39" s="57">
        <v>11</v>
      </c>
      <c r="I39" s="58">
        <f t="shared" si="0"/>
        <v>38</v>
      </c>
      <c r="J39" s="14"/>
    </row>
    <row r="40" spans="1:10" ht="19.5" customHeight="1" thickBot="1">
      <c r="A40" s="54">
        <v>29</v>
      </c>
      <c r="B40" s="55" t="s">
        <v>86</v>
      </c>
      <c r="C40" s="56" t="s">
        <v>87</v>
      </c>
      <c r="D40" s="57" t="s">
        <v>232</v>
      </c>
      <c r="E40" s="57">
        <v>12</v>
      </c>
      <c r="F40" s="57">
        <v>13</v>
      </c>
      <c r="G40" s="57">
        <v>7</v>
      </c>
      <c r="H40" s="57">
        <v>21</v>
      </c>
      <c r="I40" s="58">
        <f t="shared" si="0"/>
        <v>53</v>
      </c>
      <c r="J40" s="14"/>
    </row>
    <row r="41" spans="1:10" ht="15" customHeight="1" thickBot="1">
      <c r="A41" s="9">
        <v>30</v>
      </c>
      <c r="B41" s="28" t="s">
        <v>88</v>
      </c>
      <c r="C41" s="29" t="s">
        <v>89</v>
      </c>
      <c r="D41" s="15" t="s">
        <v>233</v>
      </c>
      <c r="E41" s="14"/>
      <c r="F41" s="14"/>
      <c r="G41" s="14"/>
      <c r="H41" s="14">
        <v>8</v>
      </c>
      <c r="I41" s="30">
        <f t="shared" si="0"/>
        <v>8</v>
      </c>
      <c r="J41" s="14"/>
    </row>
  </sheetData>
  <sheetProtection/>
  <conditionalFormatting sqref="I12:I41">
    <cfRule type="cellIs" priority="1" dxfId="0" operator="greaterThan" stopIfTrue="1">
      <formula>59</formula>
    </cfRule>
    <cfRule type="cellIs" priority="2" dxfId="1" operator="between" stopIfTrue="1">
      <formula>29</formula>
      <formula>59</formula>
    </cfRule>
    <cfRule type="cellIs" priority="3" dxfId="1" operator="between" stopIfTrue="1">
      <formula>29</formula>
      <formula>59</formula>
    </cfRule>
    <cfRule type="cellIs" priority="4" dxfId="1" operator="between" stopIfTrue="1">
      <formula>29</formula>
      <formula>60</formula>
    </cfRule>
    <cfRule type="cellIs" priority="5" dxfId="0" operator="greaterThan" stopIfTrue="1">
      <formula>59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K32"/>
  <sheetViews>
    <sheetView zoomScalePageLayoutView="0" workbookViewId="0" topLeftCell="A1">
      <selection activeCell="M16" sqref="M16"/>
    </sheetView>
  </sheetViews>
  <sheetFormatPr defaultColWidth="17.28125" defaultRowHeight="15" customHeight="1"/>
  <cols>
    <col min="1" max="1" width="4.421875" style="0" customWidth="1"/>
    <col min="2" max="2" width="14.7109375" style="0" customWidth="1"/>
    <col min="3" max="3" width="11.7109375" style="0" customWidth="1"/>
    <col min="4" max="4" width="7.8515625" style="0" customWidth="1"/>
    <col min="5" max="5" width="8.00390625" style="0" customWidth="1"/>
    <col min="6" max="6" width="10.28125" style="0" customWidth="1"/>
    <col min="7" max="7" width="9.7109375" style="0" customWidth="1"/>
    <col min="8" max="8" width="8.140625" style="0" customWidth="1"/>
    <col min="9" max="9" width="10.57421875" style="0" customWidth="1"/>
    <col min="10" max="11" width="8.28125" style="0" customWidth="1"/>
    <col min="12" max="16" width="17.28125" style="0" customWidth="1"/>
  </cols>
  <sheetData>
    <row r="1" ht="12.75"/>
    <row r="2" ht="12.75"/>
    <row r="3" ht="15.75" customHeight="1"/>
    <row r="4" ht="19.5" customHeight="1"/>
    <row r="5" ht="12.75"/>
    <row r="6" ht="12.75"/>
    <row r="7" ht="18" customHeight="1"/>
    <row r="8" ht="19.5" customHeight="1"/>
    <row r="9" ht="19.5" customHeight="1"/>
    <row r="10" ht="19.5" customHeight="1"/>
    <row r="11" spans="1:11" ht="19.5" customHeight="1" thickBot="1">
      <c r="A11" s="9"/>
      <c r="B11" s="16"/>
      <c r="C11" s="17" t="s">
        <v>2</v>
      </c>
      <c r="D11" s="27" t="s">
        <v>45</v>
      </c>
      <c r="E11" s="31" t="s">
        <v>342</v>
      </c>
      <c r="F11" s="31" t="s">
        <v>341</v>
      </c>
      <c r="G11" s="31" t="s">
        <v>340</v>
      </c>
      <c r="H11" s="31" t="s">
        <v>337</v>
      </c>
      <c r="I11" s="38" t="s">
        <v>383</v>
      </c>
      <c r="J11" s="32" t="s">
        <v>44</v>
      </c>
      <c r="K11" s="32" t="s">
        <v>338</v>
      </c>
    </row>
    <row r="12" spans="1:11" ht="19.5" customHeight="1" thickBot="1">
      <c r="A12" s="54">
        <v>1</v>
      </c>
      <c r="B12" s="66" t="s">
        <v>42</v>
      </c>
      <c r="C12" s="67" t="s">
        <v>10</v>
      </c>
      <c r="D12" s="57" t="s">
        <v>234</v>
      </c>
      <c r="E12" s="57">
        <v>6</v>
      </c>
      <c r="F12" s="57">
        <v>8</v>
      </c>
      <c r="G12" s="57">
        <v>6</v>
      </c>
      <c r="H12" s="57">
        <v>15</v>
      </c>
      <c r="I12" s="57"/>
      <c r="J12" s="57">
        <f>SUM(E12:H12)</f>
        <v>35</v>
      </c>
      <c r="K12" s="14"/>
    </row>
    <row r="13" spans="1:11" ht="19.5" customHeight="1" thickBot="1">
      <c r="A13" s="9">
        <v>2</v>
      </c>
      <c r="B13" s="28" t="s">
        <v>90</v>
      </c>
      <c r="C13" s="29" t="s">
        <v>79</v>
      </c>
      <c r="D13" s="14" t="s">
        <v>235</v>
      </c>
      <c r="E13" s="14"/>
      <c r="F13" s="14"/>
      <c r="G13" s="14"/>
      <c r="H13" s="14"/>
      <c r="I13" s="14"/>
      <c r="J13" s="14">
        <f>SUM(E13:H13)</f>
        <v>0</v>
      </c>
      <c r="K13" s="14"/>
    </row>
    <row r="14" spans="1:11" ht="19.5" customHeight="1" thickBot="1">
      <c r="A14" s="9">
        <v>3</v>
      </c>
      <c r="B14" s="28" t="s">
        <v>91</v>
      </c>
      <c r="C14" s="29" t="s">
        <v>9</v>
      </c>
      <c r="D14" s="14" t="s">
        <v>236</v>
      </c>
      <c r="E14" s="14"/>
      <c r="F14" s="14"/>
      <c r="G14" s="14"/>
      <c r="H14" s="14"/>
      <c r="I14" s="14"/>
      <c r="J14" s="14">
        <f>SUM(E14:H14)</f>
        <v>0</v>
      </c>
      <c r="K14" s="14"/>
    </row>
    <row r="15" spans="1:11" ht="19.5" customHeight="1" thickBot="1">
      <c r="A15" s="54">
        <v>4</v>
      </c>
      <c r="B15" s="55" t="s">
        <v>92</v>
      </c>
      <c r="C15" s="56" t="s">
        <v>4</v>
      </c>
      <c r="D15" s="57" t="s">
        <v>237</v>
      </c>
      <c r="E15" s="57">
        <v>12</v>
      </c>
      <c r="F15" s="57">
        <v>12</v>
      </c>
      <c r="G15" s="57">
        <v>10</v>
      </c>
      <c r="H15" s="57">
        <v>21</v>
      </c>
      <c r="I15" s="57"/>
      <c r="J15" s="57">
        <f>SUM(E15:H15)</f>
        <v>55</v>
      </c>
      <c r="K15" s="14"/>
    </row>
    <row r="16" spans="1:11" ht="19.5" customHeight="1" thickBot="1">
      <c r="A16" s="54">
        <v>5</v>
      </c>
      <c r="B16" s="55" t="s">
        <v>93</v>
      </c>
      <c r="C16" s="56" t="s">
        <v>94</v>
      </c>
      <c r="D16" s="57" t="s">
        <v>238</v>
      </c>
      <c r="E16" s="57">
        <v>4</v>
      </c>
      <c r="F16" s="57">
        <v>0</v>
      </c>
      <c r="G16" s="57">
        <v>5</v>
      </c>
      <c r="H16" s="57">
        <v>21</v>
      </c>
      <c r="I16" s="57">
        <v>1</v>
      </c>
      <c r="J16" s="57">
        <f>SUM(E16:I16)</f>
        <v>31</v>
      </c>
      <c r="K16" s="14"/>
    </row>
    <row r="17" spans="1:11" ht="19.5" customHeight="1" thickBot="1">
      <c r="A17" s="54">
        <v>6</v>
      </c>
      <c r="B17" s="55" t="s">
        <v>43</v>
      </c>
      <c r="C17" s="56" t="s">
        <v>95</v>
      </c>
      <c r="D17" s="59" t="s">
        <v>239</v>
      </c>
      <c r="E17" s="57">
        <v>7</v>
      </c>
      <c r="F17" s="57">
        <v>12</v>
      </c>
      <c r="G17" s="57">
        <v>9</v>
      </c>
      <c r="H17" s="57">
        <v>24</v>
      </c>
      <c r="I17" s="57"/>
      <c r="J17" s="57">
        <f>SUM(E17:H17)</f>
        <v>52</v>
      </c>
      <c r="K17" s="14"/>
    </row>
    <row r="18" spans="1:11" ht="19.5" customHeight="1" thickBot="1">
      <c r="A18" s="46">
        <v>7</v>
      </c>
      <c r="B18" s="44" t="s">
        <v>96</v>
      </c>
      <c r="C18" s="45" t="s">
        <v>95</v>
      </c>
      <c r="D18" s="47" t="s">
        <v>240</v>
      </c>
      <c r="E18" s="42">
        <v>10</v>
      </c>
      <c r="F18" s="42">
        <v>12</v>
      </c>
      <c r="G18" s="42">
        <v>12</v>
      </c>
      <c r="H18" s="42">
        <v>27</v>
      </c>
      <c r="I18" s="42"/>
      <c r="J18" s="14">
        <f>SUM(E18:H18)</f>
        <v>61</v>
      </c>
      <c r="K18" s="14"/>
    </row>
    <row r="19" spans="1:11" ht="19.5" customHeight="1" thickBot="1">
      <c r="A19" s="46">
        <v>8</v>
      </c>
      <c r="B19" s="44" t="s">
        <v>97</v>
      </c>
      <c r="C19" s="45" t="s">
        <v>23</v>
      </c>
      <c r="D19" s="42" t="s">
        <v>241</v>
      </c>
      <c r="E19" s="42">
        <v>11</v>
      </c>
      <c r="F19" s="42">
        <v>14</v>
      </c>
      <c r="G19" s="42">
        <v>12</v>
      </c>
      <c r="H19" s="42">
        <v>30</v>
      </c>
      <c r="I19" s="42"/>
      <c r="J19" s="14">
        <f>SUM(E19:H19)</f>
        <v>67</v>
      </c>
      <c r="K19" s="14"/>
    </row>
    <row r="20" spans="1:11" ht="19.5" customHeight="1" thickBot="1">
      <c r="A20" s="46">
        <v>9</v>
      </c>
      <c r="B20" s="44" t="s">
        <v>98</v>
      </c>
      <c r="C20" s="45" t="s">
        <v>9</v>
      </c>
      <c r="D20" s="42" t="s">
        <v>242</v>
      </c>
      <c r="E20" s="42">
        <v>10</v>
      </c>
      <c r="F20" s="42">
        <v>14</v>
      </c>
      <c r="G20" s="42">
        <v>11</v>
      </c>
      <c r="H20" s="42">
        <v>30</v>
      </c>
      <c r="I20" s="42">
        <v>1</v>
      </c>
      <c r="J20" s="14">
        <f>SUM(E20:I20)</f>
        <v>66</v>
      </c>
      <c r="K20" s="14"/>
    </row>
    <row r="21" spans="1:11" ht="19.5" customHeight="1" thickBot="1">
      <c r="A21" s="46">
        <v>10</v>
      </c>
      <c r="B21" s="44" t="s">
        <v>61</v>
      </c>
      <c r="C21" s="45" t="s">
        <v>16</v>
      </c>
      <c r="D21" s="42" t="s">
        <v>243</v>
      </c>
      <c r="E21" s="42">
        <v>9</v>
      </c>
      <c r="F21" s="42">
        <v>11</v>
      </c>
      <c r="G21" s="42">
        <v>9</v>
      </c>
      <c r="H21" s="42">
        <v>30</v>
      </c>
      <c r="I21" s="42"/>
      <c r="J21" s="57">
        <v>60</v>
      </c>
      <c r="K21" s="14"/>
    </row>
    <row r="22" spans="1:11" ht="19.5" customHeight="1" thickBot="1">
      <c r="A22" s="54">
        <v>11</v>
      </c>
      <c r="B22" s="55" t="s">
        <v>99</v>
      </c>
      <c r="C22" s="56" t="s">
        <v>28</v>
      </c>
      <c r="D22" s="57" t="s">
        <v>244</v>
      </c>
      <c r="E22" s="57">
        <v>7</v>
      </c>
      <c r="F22" s="57">
        <v>6</v>
      </c>
      <c r="G22" s="57">
        <v>8</v>
      </c>
      <c r="H22" s="57">
        <v>11</v>
      </c>
      <c r="I22" s="57"/>
      <c r="J22" s="57">
        <f>SUM(E22:H22)</f>
        <v>32</v>
      </c>
      <c r="K22" s="14"/>
    </row>
    <row r="23" spans="1:11" ht="19.5" customHeight="1" thickBot="1">
      <c r="A23" s="54">
        <v>22</v>
      </c>
      <c r="B23" s="55" t="s">
        <v>103</v>
      </c>
      <c r="C23" s="56" t="s">
        <v>30</v>
      </c>
      <c r="D23" s="57" t="s">
        <v>245</v>
      </c>
      <c r="E23" s="57">
        <v>6</v>
      </c>
      <c r="F23" s="57">
        <v>9</v>
      </c>
      <c r="G23" s="57">
        <v>10</v>
      </c>
      <c r="H23" s="57">
        <v>6</v>
      </c>
      <c r="I23" s="57"/>
      <c r="J23" s="57">
        <f aca="true" t="shared" si="0" ref="J23:J30">SUM(E23:H23)</f>
        <v>31</v>
      </c>
      <c r="K23" s="14"/>
    </row>
    <row r="24" spans="1:11" ht="19.5" customHeight="1" thickBot="1">
      <c r="A24" s="54">
        <v>23</v>
      </c>
      <c r="B24" s="55" t="s">
        <v>37</v>
      </c>
      <c r="C24" s="56" t="s">
        <v>19</v>
      </c>
      <c r="D24" s="57" t="s">
        <v>246</v>
      </c>
      <c r="E24" s="57">
        <v>8</v>
      </c>
      <c r="F24" s="57">
        <v>12</v>
      </c>
      <c r="G24" s="57">
        <v>10</v>
      </c>
      <c r="H24" s="57">
        <v>27</v>
      </c>
      <c r="I24" s="57"/>
      <c r="J24" s="57">
        <f t="shared" si="0"/>
        <v>57</v>
      </c>
      <c r="K24" s="14"/>
    </row>
    <row r="25" spans="1:11" ht="19.5" customHeight="1" thickBot="1">
      <c r="A25" s="54">
        <v>24</v>
      </c>
      <c r="B25" s="55" t="s">
        <v>104</v>
      </c>
      <c r="C25" s="56" t="s">
        <v>105</v>
      </c>
      <c r="D25" s="57" t="s">
        <v>247</v>
      </c>
      <c r="E25" s="57">
        <v>10</v>
      </c>
      <c r="F25" s="57">
        <v>12</v>
      </c>
      <c r="G25" s="57">
        <v>10</v>
      </c>
      <c r="H25" s="57">
        <v>6</v>
      </c>
      <c r="I25" s="57"/>
      <c r="J25" s="57">
        <f t="shared" si="0"/>
        <v>38</v>
      </c>
      <c r="K25" s="14"/>
    </row>
    <row r="26" spans="1:11" ht="19.5" customHeight="1" thickBot="1">
      <c r="A26" s="9">
        <v>25</v>
      </c>
      <c r="B26" s="28" t="s">
        <v>106</v>
      </c>
      <c r="C26" s="29" t="s">
        <v>5</v>
      </c>
      <c r="D26" s="14" t="s">
        <v>248</v>
      </c>
      <c r="E26" s="14">
        <v>3</v>
      </c>
      <c r="F26" s="14">
        <v>3</v>
      </c>
      <c r="G26" s="14">
        <v>1</v>
      </c>
      <c r="H26" s="14">
        <v>2</v>
      </c>
      <c r="I26" s="14"/>
      <c r="J26" s="14">
        <f t="shared" si="0"/>
        <v>9</v>
      </c>
      <c r="K26" s="14"/>
    </row>
    <row r="27" spans="1:11" ht="19.5" customHeight="1" thickBot="1">
      <c r="A27" s="54">
        <v>26</v>
      </c>
      <c r="B27" s="55" t="s">
        <v>107</v>
      </c>
      <c r="C27" s="56" t="s">
        <v>16</v>
      </c>
      <c r="D27" s="57" t="s">
        <v>249</v>
      </c>
      <c r="E27" s="57">
        <v>12</v>
      </c>
      <c r="F27" s="57">
        <v>14</v>
      </c>
      <c r="G27" s="57">
        <v>9</v>
      </c>
      <c r="H27" s="57">
        <v>21</v>
      </c>
      <c r="I27" s="57"/>
      <c r="J27" s="57">
        <f t="shared" si="0"/>
        <v>56</v>
      </c>
      <c r="K27" s="14"/>
    </row>
    <row r="28" spans="1:11" ht="19.5" customHeight="1" thickBot="1">
      <c r="A28" s="46">
        <v>27</v>
      </c>
      <c r="B28" s="40" t="s">
        <v>108</v>
      </c>
      <c r="C28" s="41" t="s">
        <v>7</v>
      </c>
      <c r="D28" s="42" t="s">
        <v>250</v>
      </c>
      <c r="E28" s="42">
        <v>13</v>
      </c>
      <c r="F28" s="42">
        <v>13</v>
      </c>
      <c r="G28" s="42">
        <v>12</v>
      </c>
      <c r="H28" s="42">
        <v>30</v>
      </c>
      <c r="I28" s="42"/>
      <c r="J28" s="14">
        <f t="shared" si="0"/>
        <v>68</v>
      </c>
      <c r="K28" s="14"/>
    </row>
    <row r="29" spans="1:11" ht="19.5" customHeight="1" thickBot="1">
      <c r="A29" s="46">
        <v>28</v>
      </c>
      <c r="B29" s="44" t="s">
        <v>109</v>
      </c>
      <c r="C29" s="45" t="s">
        <v>7</v>
      </c>
      <c r="D29" s="42" t="s">
        <v>251</v>
      </c>
      <c r="E29" s="42">
        <v>9</v>
      </c>
      <c r="F29" s="42">
        <v>13</v>
      </c>
      <c r="G29" s="42">
        <v>12</v>
      </c>
      <c r="H29" s="42">
        <v>29</v>
      </c>
      <c r="I29" s="42"/>
      <c r="J29" s="14">
        <f t="shared" si="0"/>
        <v>63</v>
      </c>
      <c r="K29" s="14"/>
    </row>
    <row r="30" spans="1:11" ht="19.5" customHeight="1" thickBot="1">
      <c r="A30" s="54">
        <v>29</v>
      </c>
      <c r="B30" s="55" t="s">
        <v>110</v>
      </c>
      <c r="C30" s="56" t="s">
        <v>25</v>
      </c>
      <c r="D30" s="57" t="s">
        <v>252</v>
      </c>
      <c r="E30" s="57">
        <v>6</v>
      </c>
      <c r="F30" s="57">
        <v>6</v>
      </c>
      <c r="G30" s="57">
        <v>9</v>
      </c>
      <c r="H30" s="57">
        <v>14</v>
      </c>
      <c r="I30" s="57"/>
      <c r="J30" s="57">
        <f t="shared" si="0"/>
        <v>35</v>
      </c>
      <c r="K30" s="14"/>
    </row>
    <row r="31" spans="1:11" ht="19.5" customHeight="1" thickBot="1">
      <c r="A31" s="9">
        <v>30</v>
      </c>
      <c r="B31" s="18"/>
      <c r="C31" s="19"/>
      <c r="D31" s="4"/>
      <c r="E31" s="4"/>
      <c r="F31" s="4"/>
      <c r="G31" s="4"/>
      <c r="H31" s="4"/>
      <c r="I31" s="4"/>
      <c r="J31" s="4"/>
      <c r="K31" s="4"/>
    </row>
    <row r="32" spans="1:11" ht="19.5" customHeight="1" thickBot="1">
      <c r="A32" s="9">
        <v>31</v>
      </c>
      <c r="B32" s="18"/>
      <c r="C32" s="19"/>
      <c r="D32" s="4"/>
      <c r="E32" s="4"/>
      <c r="F32" s="4"/>
      <c r="G32" s="4"/>
      <c r="H32" s="4"/>
      <c r="I32" s="4"/>
      <c r="J32" s="4"/>
      <c r="K32" s="4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2.75"/>
  </sheetData>
  <sheetProtection/>
  <conditionalFormatting sqref="J12:J30">
    <cfRule type="cellIs" priority="1" dxfId="1" operator="between" stopIfTrue="1">
      <formula>29</formula>
      <formula>59</formula>
    </cfRule>
    <cfRule type="cellIs" priority="2" dxfId="9" operator="greaterThan" stopIfTrue="1">
      <formula>59</formula>
    </cfRule>
    <cfRule type="cellIs" priority="3" dxfId="4" operator="greaterThan" stopIfTrue="1">
      <formula>59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41"/>
  <sheetViews>
    <sheetView zoomScalePageLayoutView="0" workbookViewId="0" topLeftCell="A23">
      <selection activeCell="K34" sqref="K34"/>
    </sheetView>
  </sheetViews>
  <sheetFormatPr defaultColWidth="17.28125" defaultRowHeight="15" customHeight="1"/>
  <cols>
    <col min="1" max="1" width="4.57421875" style="0" customWidth="1"/>
    <col min="2" max="2" width="16.00390625" style="0" customWidth="1"/>
    <col min="3" max="3" width="12.7109375" style="0" customWidth="1"/>
    <col min="4" max="4" width="7.421875" style="0" customWidth="1"/>
    <col min="5" max="5" width="8.00390625" style="0" customWidth="1"/>
    <col min="6" max="6" width="10.28125" style="0" customWidth="1"/>
    <col min="7" max="7" width="9.00390625" style="0" customWidth="1"/>
    <col min="8" max="8" width="8.140625" style="0" customWidth="1"/>
    <col min="9" max="9" width="10.421875" style="0" customWidth="1"/>
    <col min="10" max="11" width="8.28125" style="0" customWidth="1"/>
  </cols>
  <sheetData>
    <row r="1" ht="12.75"/>
    <row r="2" ht="21.75" customHeight="1"/>
    <row r="3" ht="12.75"/>
    <row r="4" ht="12.75"/>
    <row r="5" ht="12.75"/>
    <row r="6" ht="12.75"/>
    <row r="7" ht="18" customHeight="1"/>
    <row r="8" ht="19.5" customHeight="1"/>
    <row r="9" ht="19.5" customHeight="1"/>
    <row r="10" ht="19.5" customHeight="1"/>
    <row r="11" spans="1:11" ht="19.5" customHeight="1" thickBot="1">
      <c r="A11" s="20"/>
      <c r="B11" s="21"/>
      <c r="C11" s="22" t="s">
        <v>1</v>
      </c>
      <c r="D11" s="27" t="s">
        <v>45</v>
      </c>
      <c r="E11" s="31" t="s">
        <v>342</v>
      </c>
      <c r="F11" s="31" t="s">
        <v>341</v>
      </c>
      <c r="G11" s="31" t="s">
        <v>340</v>
      </c>
      <c r="H11" s="31" t="s">
        <v>337</v>
      </c>
      <c r="I11" s="38" t="s">
        <v>383</v>
      </c>
      <c r="J11" s="32" t="s">
        <v>44</v>
      </c>
      <c r="K11" s="32" t="s">
        <v>338</v>
      </c>
    </row>
    <row r="12" spans="1:11" ht="19.5" customHeight="1" thickBot="1">
      <c r="A12" s="54">
        <v>1</v>
      </c>
      <c r="B12" s="68" t="s">
        <v>111</v>
      </c>
      <c r="C12" s="69" t="s">
        <v>7</v>
      </c>
      <c r="D12" s="57" t="s">
        <v>253</v>
      </c>
      <c r="E12" s="57">
        <v>9</v>
      </c>
      <c r="F12" s="57">
        <v>11</v>
      </c>
      <c r="G12" s="57">
        <v>9</v>
      </c>
      <c r="H12" s="57">
        <v>27</v>
      </c>
      <c r="I12" s="57"/>
      <c r="J12" s="57">
        <f>SUM(E12:H12)</f>
        <v>56</v>
      </c>
      <c r="K12" s="14"/>
    </row>
    <row r="13" spans="1:11" ht="19.5" customHeight="1" thickBot="1">
      <c r="A13" s="46">
        <v>2</v>
      </c>
      <c r="B13" s="48" t="s">
        <v>112</v>
      </c>
      <c r="C13" s="49" t="s">
        <v>15</v>
      </c>
      <c r="D13" s="47" t="s">
        <v>254</v>
      </c>
      <c r="E13" s="42">
        <v>10</v>
      </c>
      <c r="F13" s="42">
        <v>14</v>
      </c>
      <c r="G13" s="42">
        <v>12</v>
      </c>
      <c r="H13" s="42">
        <v>30</v>
      </c>
      <c r="I13" s="42"/>
      <c r="J13" s="42">
        <f aca="true" t="shared" si="0" ref="J13:J40">SUM(E13:H13)</f>
        <v>66</v>
      </c>
      <c r="K13" s="14"/>
    </row>
    <row r="14" spans="1:11" ht="19.5" customHeight="1" thickBot="1">
      <c r="A14" s="54">
        <v>3</v>
      </c>
      <c r="B14" s="70" t="s">
        <v>113</v>
      </c>
      <c r="C14" s="71" t="s">
        <v>7</v>
      </c>
      <c r="D14" s="57" t="s">
        <v>255</v>
      </c>
      <c r="E14" s="57">
        <v>3</v>
      </c>
      <c r="F14" s="57">
        <v>6</v>
      </c>
      <c r="G14" s="57">
        <v>7</v>
      </c>
      <c r="H14" s="57">
        <v>18</v>
      </c>
      <c r="I14" s="57"/>
      <c r="J14" s="57">
        <f t="shared" si="0"/>
        <v>34</v>
      </c>
      <c r="K14" s="14"/>
    </row>
    <row r="15" spans="1:11" ht="19.5" customHeight="1" thickBot="1">
      <c r="A15" s="54">
        <v>4</v>
      </c>
      <c r="B15" s="72" t="s">
        <v>113</v>
      </c>
      <c r="C15" s="73" t="s">
        <v>15</v>
      </c>
      <c r="D15" s="57" t="s">
        <v>256</v>
      </c>
      <c r="E15" s="57">
        <v>6</v>
      </c>
      <c r="F15" s="57">
        <v>11</v>
      </c>
      <c r="G15" s="57">
        <v>12</v>
      </c>
      <c r="H15" s="57">
        <v>27</v>
      </c>
      <c r="I15" s="57"/>
      <c r="J15" s="57">
        <f t="shared" si="0"/>
        <v>56</v>
      </c>
      <c r="K15" s="14"/>
    </row>
    <row r="16" spans="1:11" ht="19.5" customHeight="1" thickBot="1">
      <c r="A16" s="54">
        <v>5</v>
      </c>
      <c r="B16" s="72" t="s">
        <v>114</v>
      </c>
      <c r="C16" s="73" t="s">
        <v>13</v>
      </c>
      <c r="D16" s="57" t="s">
        <v>257</v>
      </c>
      <c r="E16" s="57">
        <v>8</v>
      </c>
      <c r="F16" s="57">
        <v>12</v>
      </c>
      <c r="G16" s="57">
        <v>11</v>
      </c>
      <c r="H16" s="57">
        <v>27</v>
      </c>
      <c r="I16" s="57"/>
      <c r="J16" s="57">
        <f t="shared" si="0"/>
        <v>58</v>
      </c>
      <c r="K16" s="14"/>
    </row>
    <row r="17" spans="1:11" ht="19.5" customHeight="1" thickBot="1">
      <c r="A17" s="54">
        <v>6</v>
      </c>
      <c r="B17" s="70" t="s">
        <v>115</v>
      </c>
      <c r="C17" s="71" t="s">
        <v>18</v>
      </c>
      <c r="D17" s="57" t="s">
        <v>258</v>
      </c>
      <c r="E17" s="57">
        <v>5</v>
      </c>
      <c r="F17" s="57">
        <v>11</v>
      </c>
      <c r="G17" s="57">
        <v>10</v>
      </c>
      <c r="H17" s="57">
        <v>24</v>
      </c>
      <c r="I17" s="57"/>
      <c r="J17" s="57">
        <v>51</v>
      </c>
      <c r="K17" s="14"/>
    </row>
    <row r="18" spans="1:11" ht="19.5" customHeight="1" thickBot="1">
      <c r="A18" s="9">
        <v>7</v>
      </c>
      <c r="B18" s="10" t="s">
        <v>116</v>
      </c>
      <c r="C18" s="11" t="s">
        <v>117</v>
      </c>
      <c r="D18" s="14" t="s">
        <v>259</v>
      </c>
      <c r="E18" s="14">
        <v>8</v>
      </c>
      <c r="F18" s="14">
        <v>6</v>
      </c>
      <c r="G18" s="14">
        <v>5</v>
      </c>
      <c r="H18" s="14"/>
      <c r="I18" s="14"/>
      <c r="J18" s="14">
        <f t="shared" si="0"/>
        <v>19</v>
      </c>
      <c r="K18" s="14"/>
    </row>
    <row r="19" spans="1:11" ht="19.5" customHeight="1" thickBot="1">
      <c r="A19" s="54">
        <v>8</v>
      </c>
      <c r="B19" s="70" t="s">
        <v>118</v>
      </c>
      <c r="C19" s="71" t="s">
        <v>119</v>
      </c>
      <c r="D19" s="57" t="s">
        <v>260</v>
      </c>
      <c r="E19" s="57">
        <v>10</v>
      </c>
      <c r="F19" s="57">
        <v>6</v>
      </c>
      <c r="G19" s="57">
        <v>8</v>
      </c>
      <c r="H19" s="57">
        <v>30</v>
      </c>
      <c r="I19" s="57">
        <v>1</v>
      </c>
      <c r="J19" s="57">
        <f>SUM(E19:I19)</f>
        <v>55</v>
      </c>
      <c r="K19" s="14"/>
    </row>
    <row r="20" spans="1:11" ht="19.5" customHeight="1" thickBot="1">
      <c r="A20" s="9">
        <v>9</v>
      </c>
      <c r="B20" s="10" t="s">
        <v>120</v>
      </c>
      <c r="C20" s="11" t="s">
        <v>21</v>
      </c>
      <c r="D20" s="15" t="s">
        <v>261</v>
      </c>
      <c r="E20" s="14"/>
      <c r="F20" s="14"/>
      <c r="G20" s="14"/>
      <c r="H20" s="14"/>
      <c r="I20" s="14"/>
      <c r="J20" s="14">
        <f t="shared" si="0"/>
        <v>0</v>
      </c>
      <c r="K20" s="14"/>
    </row>
    <row r="21" spans="1:11" ht="19.5" customHeight="1" thickBot="1">
      <c r="A21" s="54">
        <v>10</v>
      </c>
      <c r="B21" s="70" t="s">
        <v>26</v>
      </c>
      <c r="C21" s="71" t="s">
        <v>94</v>
      </c>
      <c r="D21" s="57" t="s">
        <v>262</v>
      </c>
      <c r="E21" s="57">
        <v>13</v>
      </c>
      <c r="F21" s="57">
        <v>14</v>
      </c>
      <c r="G21" s="57">
        <v>9</v>
      </c>
      <c r="H21" s="57">
        <v>20</v>
      </c>
      <c r="I21" s="57"/>
      <c r="J21" s="14">
        <f t="shared" si="0"/>
        <v>56</v>
      </c>
      <c r="K21" s="14"/>
    </row>
    <row r="22" spans="1:11" ht="19.5" customHeight="1" thickBot="1">
      <c r="A22" s="46">
        <v>11</v>
      </c>
      <c r="B22" s="50" t="s">
        <v>121</v>
      </c>
      <c r="C22" s="51" t="s">
        <v>105</v>
      </c>
      <c r="D22" s="42" t="s">
        <v>264</v>
      </c>
      <c r="E22" s="42">
        <v>12</v>
      </c>
      <c r="F22" s="42">
        <v>13</v>
      </c>
      <c r="G22" s="42">
        <v>10</v>
      </c>
      <c r="H22" s="42">
        <v>29</v>
      </c>
      <c r="I22" s="42"/>
      <c r="J22" s="42">
        <f t="shared" si="0"/>
        <v>64</v>
      </c>
      <c r="K22" s="14"/>
    </row>
    <row r="23" spans="1:11" ht="19.5" customHeight="1" thickBot="1">
      <c r="A23" s="9">
        <v>12</v>
      </c>
      <c r="B23" s="10" t="s">
        <v>122</v>
      </c>
      <c r="C23" s="11" t="s">
        <v>4</v>
      </c>
      <c r="D23" s="14" t="s">
        <v>265</v>
      </c>
      <c r="E23" s="14">
        <v>8</v>
      </c>
      <c r="F23" s="14">
        <v>9</v>
      </c>
      <c r="G23" s="14">
        <v>9</v>
      </c>
      <c r="H23" s="14"/>
      <c r="I23" s="14"/>
      <c r="J23" s="14">
        <f t="shared" si="0"/>
        <v>26</v>
      </c>
      <c r="K23" s="14"/>
    </row>
    <row r="24" spans="1:11" ht="19.5" customHeight="1" thickBot="1">
      <c r="A24" s="46">
        <v>13</v>
      </c>
      <c r="B24" s="48" t="s">
        <v>123</v>
      </c>
      <c r="C24" s="49" t="s">
        <v>34</v>
      </c>
      <c r="D24" s="42" t="s">
        <v>266</v>
      </c>
      <c r="E24" s="42">
        <v>12</v>
      </c>
      <c r="F24" s="42">
        <v>14</v>
      </c>
      <c r="G24" s="42">
        <v>11</v>
      </c>
      <c r="H24" s="42">
        <v>26</v>
      </c>
      <c r="I24" s="42"/>
      <c r="J24" s="42">
        <f t="shared" si="0"/>
        <v>63</v>
      </c>
      <c r="K24" s="14"/>
    </row>
    <row r="25" spans="1:11" ht="19.5" customHeight="1" thickBot="1">
      <c r="A25" s="54">
        <v>14</v>
      </c>
      <c r="B25" s="70" t="s">
        <v>124</v>
      </c>
      <c r="C25" s="71" t="s">
        <v>25</v>
      </c>
      <c r="D25" s="57" t="s">
        <v>267</v>
      </c>
      <c r="E25" s="57">
        <v>10</v>
      </c>
      <c r="F25" s="57">
        <v>12</v>
      </c>
      <c r="G25" s="57">
        <v>7</v>
      </c>
      <c r="H25" s="57">
        <v>27</v>
      </c>
      <c r="I25" s="57"/>
      <c r="J25" s="14">
        <f t="shared" si="0"/>
        <v>56</v>
      </c>
      <c r="K25" s="14"/>
    </row>
    <row r="26" spans="1:11" ht="19.5" customHeight="1" thickBot="1">
      <c r="A26" s="54">
        <v>15</v>
      </c>
      <c r="B26" s="70" t="s">
        <v>65</v>
      </c>
      <c r="C26" s="71" t="s">
        <v>125</v>
      </c>
      <c r="D26" s="59" t="s">
        <v>268</v>
      </c>
      <c r="E26" s="57">
        <v>3</v>
      </c>
      <c r="F26" s="57">
        <v>8</v>
      </c>
      <c r="G26" s="57">
        <v>7</v>
      </c>
      <c r="H26" s="57">
        <v>24</v>
      </c>
      <c r="I26" s="57"/>
      <c r="J26" s="14">
        <f t="shared" si="0"/>
        <v>42</v>
      </c>
      <c r="K26" s="14"/>
    </row>
    <row r="27" spans="1:11" ht="19.5" customHeight="1" thickBot="1">
      <c r="A27" s="46">
        <v>16</v>
      </c>
      <c r="B27" s="48" t="s">
        <v>126</v>
      </c>
      <c r="C27" s="49" t="s">
        <v>127</v>
      </c>
      <c r="D27" s="42" t="s">
        <v>269</v>
      </c>
      <c r="E27" s="42">
        <v>10</v>
      </c>
      <c r="F27" s="42">
        <v>12</v>
      </c>
      <c r="G27" s="42">
        <v>12</v>
      </c>
      <c r="H27" s="42">
        <v>27</v>
      </c>
      <c r="I27" s="42"/>
      <c r="J27" s="42">
        <f t="shared" si="0"/>
        <v>61</v>
      </c>
      <c r="K27" s="14"/>
    </row>
    <row r="28" spans="1:11" ht="19.5" customHeight="1" thickBot="1">
      <c r="A28" s="54">
        <v>17</v>
      </c>
      <c r="B28" s="70" t="s">
        <v>128</v>
      </c>
      <c r="C28" s="71" t="s">
        <v>94</v>
      </c>
      <c r="D28" s="57" t="s">
        <v>270</v>
      </c>
      <c r="E28" s="57">
        <v>7</v>
      </c>
      <c r="F28" s="57">
        <v>12</v>
      </c>
      <c r="G28" s="57">
        <v>10</v>
      </c>
      <c r="H28" s="57">
        <v>26</v>
      </c>
      <c r="I28" s="57"/>
      <c r="J28" s="57">
        <f t="shared" si="0"/>
        <v>55</v>
      </c>
      <c r="K28" s="14"/>
    </row>
    <row r="29" spans="1:11" ht="19.5" customHeight="1" thickBot="1">
      <c r="A29" s="54">
        <v>18</v>
      </c>
      <c r="B29" s="70" t="s">
        <v>129</v>
      </c>
      <c r="C29" s="71" t="s">
        <v>23</v>
      </c>
      <c r="D29" s="57" t="s">
        <v>271</v>
      </c>
      <c r="E29" s="57">
        <v>7</v>
      </c>
      <c r="F29" s="57">
        <v>6</v>
      </c>
      <c r="G29" s="57">
        <v>7</v>
      </c>
      <c r="H29" s="57">
        <v>18</v>
      </c>
      <c r="I29" s="57"/>
      <c r="J29" s="57">
        <f t="shared" si="0"/>
        <v>38</v>
      </c>
      <c r="K29" s="14"/>
    </row>
    <row r="30" spans="1:11" ht="19.5" customHeight="1" thickBot="1">
      <c r="A30" s="54">
        <v>19</v>
      </c>
      <c r="B30" s="72" t="s">
        <v>130</v>
      </c>
      <c r="C30" s="73" t="s">
        <v>5</v>
      </c>
      <c r="D30" s="57" t="s">
        <v>272</v>
      </c>
      <c r="E30" s="57">
        <v>8</v>
      </c>
      <c r="F30" s="57">
        <v>9</v>
      </c>
      <c r="G30" s="57">
        <v>9</v>
      </c>
      <c r="H30" s="57">
        <v>21</v>
      </c>
      <c r="I30" s="57"/>
      <c r="J30" s="57">
        <f t="shared" si="0"/>
        <v>47</v>
      </c>
      <c r="K30" s="14"/>
    </row>
    <row r="31" spans="1:11" ht="19.5" customHeight="1" thickBot="1">
      <c r="A31" s="54">
        <v>20</v>
      </c>
      <c r="B31" s="74" t="s">
        <v>131</v>
      </c>
      <c r="C31" s="75" t="s">
        <v>95</v>
      </c>
      <c r="D31" s="57" t="s">
        <v>273</v>
      </c>
      <c r="E31" s="57">
        <v>6</v>
      </c>
      <c r="F31" s="57">
        <v>8</v>
      </c>
      <c r="G31" s="57">
        <v>10</v>
      </c>
      <c r="H31" s="57">
        <v>18</v>
      </c>
      <c r="I31" s="57"/>
      <c r="J31" s="57">
        <f t="shared" si="0"/>
        <v>42</v>
      </c>
      <c r="K31" s="14"/>
    </row>
    <row r="32" spans="1:11" ht="19.5" customHeight="1" thickBot="1">
      <c r="A32" s="54">
        <v>21</v>
      </c>
      <c r="B32" s="70" t="s">
        <v>132</v>
      </c>
      <c r="C32" s="71" t="s">
        <v>23</v>
      </c>
      <c r="D32" s="57" t="s">
        <v>274</v>
      </c>
      <c r="E32" s="57">
        <v>6</v>
      </c>
      <c r="F32" s="57">
        <v>9</v>
      </c>
      <c r="G32" s="57">
        <v>3</v>
      </c>
      <c r="H32" s="57">
        <v>20</v>
      </c>
      <c r="I32" s="57"/>
      <c r="J32" s="57">
        <f t="shared" si="0"/>
        <v>38</v>
      </c>
      <c r="K32" s="14"/>
    </row>
    <row r="33" spans="1:11" ht="19.5" customHeight="1" thickBot="1">
      <c r="A33" s="54">
        <v>22</v>
      </c>
      <c r="B33" s="70" t="s">
        <v>133</v>
      </c>
      <c r="C33" s="71" t="s">
        <v>134</v>
      </c>
      <c r="D33" s="57" t="s">
        <v>275</v>
      </c>
      <c r="E33" s="57">
        <v>10</v>
      </c>
      <c r="F33" s="57">
        <v>8</v>
      </c>
      <c r="G33" s="57">
        <v>9</v>
      </c>
      <c r="H33" s="57">
        <v>30</v>
      </c>
      <c r="I33" s="57">
        <v>1</v>
      </c>
      <c r="J33" s="57">
        <f>SUM(E33:I33)</f>
        <v>58</v>
      </c>
      <c r="K33" s="14"/>
    </row>
    <row r="34" spans="1:11" ht="19.5" customHeight="1" thickBot="1">
      <c r="A34" s="46">
        <v>23</v>
      </c>
      <c r="B34" s="48" t="s">
        <v>135</v>
      </c>
      <c r="C34" s="49" t="s">
        <v>12</v>
      </c>
      <c r="D34" s="42" t="s">
        <v>276</v>
      </c>
      <c r="E34" s="42">
        <v>11</v>
      </c>
      <c r="F34" s="42">
        <v>12</v>
      </c>
      <c r="G34" s="42">
        <v>11</v>
      </c>
      <c r="H34" s="42">
        <v>27</v>
      </c>
      <c r="I34" s="42"/>
      <c r="J34" s="42">
        <f t="shared" si="0"/>
        <v>61</v>
      </c>
      <c r="K34" s="14"/>
    </row>
    <row r="35" spans="1:11" ht="19.5" customHeight="1" thickBot="1">
      <c r="A35" s="54">
        <v>24</v>
      </c>
      <c r="B35" s="70" t="s">
        <v>136</v>
      </c>
      <c r="C35" s="71" t="s">
        <v>137</v>
      </c>
      <c r="D35" s="57" t="s">
        <v>277</v>
      </c>
      <c r="E35" s="57">
        <v>9</v>
      </c>
      <c r="F35" s="57">
        <v>10</v>
      </c>
      <c r="G35" s="57">
        <v>9</v>
      </c>
      <c r="H35" s="57">
        <v>24</v>
      </c>
      <c r="I35" s="57"/>
      <c r="J35" s="57">
        <f t="shared" si="0"/>
        <v>52</v>
      </c>
      <c r="K35" s="14"/>
    </row>
    <row r="36" spans="1:11" ht="19.5" customHeight="1" thickBot="1">
      <c r="A36" s="54">
        <v>25</v>
      </c>
      <c r="B36" s="70" t="s">
        <v>138</v>
      </c>
      <c r="C36" s="71" t="s">
        <v>100</v>
      </c>
      <c r="D36" s="57" t="s">
        <v>278</v>
      </c>
      <c r="E36" s="57">
        <v>11</v>
      </c>
      <c r="F36" s="57">
        <v>14</v>
      </c>
      <c r="G36" s="57">
        <v>8</v>
      </c>
      <c r="H36" s="57">
        <v>23</v>
      </c>
      <c r="I36" s="57"/>
      <c r="J36" s="57">
        <f t="shared" si="0"/>
        <v>56</v>
      </c>
      <c r="K36" s="14"/>
    </row>
    <row r="37" spans="1:11" ht="15" customHeight="1" thickBot="1">
      <c r="A37" s="54">
        <v>26</v>
      </c>
      <c r="B37" s="72" t="s">
        <v>139</v>
      </c>
      <c r="C37" s="76" t="s">
        <v>14</v>
      </c>
      <c r="D37" s="57" t="s">
        <v>279</v>
      </c>
      <c r="E37" s="57">
        <v>10</v>
      </c>
      <c r="F37" s="57">
        <v>10</v>
      </c>
      <c r="G37" s="57">
        <v>9</v>
      </c>
      <c r="H37" s="57">
        <v>23</v>
      </c>
      <c r="I37" s="57"/>
      <c r="J37" s="57">
        <f t="shared" si="0"/>
        <v>52</v>
      </c>
      <c r="K37" s="14"/>
    </row>
    <row r="38" spans="1:11" ht="15" customHeight="1" thickBot="1">
      <c r="A38" s="9">
        <v>27</v>
      </c>
      <c r="B38" s="10" t="s">
        <v>140</v>
      </c>
      <c r="C38" s="11" t="s">
        <v>10</v>
      </c>
      <c r="D38" s="14" t="s">
        <v>280</v>
      </c>
      <c r="E38" s="14"/>
      <c r="F38" s="14"/>
      <c r="G38" s="14"/>
      <c r="H38" s="14"/>
      <c r="I38" s="14"/>
      <c r="J38" s="14">
        <f t="shared" si="0"/>
        <v>0</v>
      </c>
      <c r="K38" s="14"/>
    </row>
    <row r="39" spans="1:11" ht="15" customHeight="1" thickBot="1">
      <c r="A39" s="46">
        <v>28</v>
      </c>
      <c r="B39" s="48" t="s">
        <v>141</v>
      </c>
      <c r="C39" s="49" t="s">
        <v>13</v>
      </c>
      <c r="D39" s="42" t="s">
        <v>281</v>
      </c>
      <c r="E39" s="42">
        <v>12</v>
      </c>
      <c r="F39" s="42">
        <v>14</v>
      </c>
      <c r="G39" s="42">
        <v>12</v>
      </c>
      <c r="H39" s="42">
        <v>30</v>
      </c>
      <c r="I39" s="42"/>
      <c r="J39" s="42">
        <f t="shared" si="0"/>
        <v>68</v>
      </c>
      <c r="K39" s="14"/>
    </row>
    <row r="40" spans="1:11" ht="15" customHeight="1" thickBot="1">
      <c r="A40" s="46">
        <v>29</v>
      </c>
      <c r="B40" s="48" t="s">
        <v>142</v>
      </c>
      <c r="C40" s="49" t="s">
        <v>5</v>
      </c>
      <c r="D40" s="42" t="s">
        <v>282</v>
      </c>
      <c r="E40" s="42">
        <v>12</v>
      </c>
      <c r="F40" s="42">
        <v>14</v>
      </c>
      <c r="G40" s="42">
        <v>10</v>
      </c>
      <c r="H40" s="42">
        <v>27</v>
      </c>
      <c r="I40" s="42"/>
      <c r="J40" s="42">
        <f t="shared" si="0"/>
        <v>63</v>
      </c>
      <c r="K40" s="14"/>
    </row>
    <row r="41" spans="1:11" ht="15" customHeight="1" thickBot="1">
      <c r="A41" s="9">
        <v>30</v>
      </c>
      <c r="B41" s="18"/>
      <c r="C41" s="19"/>
      <c r="D41" s="4"/>
      <c r="E41" s="4"/>
      <c r="F41" s="4"/>
      <c r="G41" s="4"/>
      <c r="H41" s="4"/>
      <c r="I41" s="4"/>
      <c r="J41" s="4"/>
      <c r="K41" s="4"/>
    </row>
  </sheetData>
  <sheetProtection/>
  <conditionalFormatting sqref="H40">
    <cfRule type="cellIs" priority="4" dxfId="0" operator="greaterThan" stopIfTrue="1">
      <formula>59</formula>
    </cfRule>
  </conditionalFormatting>
  <conditionalFormatting sqref="J12:J40">
    <cfRule type="cellIs" priority="1" dxfId="1" operator="between" stopIfTrue="1">
      <formula>29</formula>
      <formula>59</formula>
    </cfRule>
    <cfRule type="cellIs" priority="2" dxfId="0" operator="greaterThan" stopIfTrue="1">
      <formula>59</formula>
    </cfRule>
    <cfRule type="cellIs" priority="3" dxfId="4" operator="greaterThan" stopIfTrue="1">
      <formula>59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42"/>
  <sheetViews>
    <sheetView zoomScalePageLayoutView="0" workbookViewId="0" topLeftCell="A24">
      <selection activeCell="L33" sqref="L33"/>
    </sheetView>
  </sheetViews>
  <sheetFormatPr defaultColWidth="17.28125" defaultRowHeight="15" customHeight="1"/>
  <cols>
    <col min="1" max="1" width="4.57421875" style="0" customWidth="1"/>
    <col min="2" max="2" width="14.421875" style="0" customWidth="1"/>
    <col min="3" max="3" width="13.421875" style="0" customWidth="1"/>
    <col min="4" max="4" width="8.00390625" style="0" customWidth="1"/>
    <col min="5" max="5" width="8.57421875" style="0" customWidth="1"/>
    <col min="6" max="6" width="10.421875" style="0" customWidth="1"/>
    <col min="7" max="7" width="9.28125" style="0" customWidth="1"/>
    <col min="8" max="8" width="7.140625" style="0" customWidth="1"/>
    <col min="9" max="9" width="9.28125" style="0" customWidth="1"/>
    <col min="10" max="10" width="8.7109375" style="0" customWidth="1"/>
    <col min="11" max="11" width="8.421875" style="0" customWidth="1"/>
  </cols>
  <sheetData>
    <row r="1" ht="12.75"/>
    <row r="2" ht="12.75"/>
    <row r="3" ht="12.75"/>
    <row r="4" ht="12.75"/>
    <row r="5" ht="12.75"/>
    <row r="6" ht="12.75"/>
    <row r="7" ht="18" customHeight="1"/>
    <row r="8" ht="19.5" customHeight="1"/>
    <row r="9" ht="19.5" customHeight="1"/>
    <row r="10" ht="19.5" customHeight="1"/>
    <row r="11" spans="1:11" ht="19.5" customHeight="1" thickBot="1">
      <c r="A11" s="20"/>
      <c r="B11" s="21"/>
      <c r="C11" s="13" t="s">
        <v>17</v>
      </c>
      <c r="D11" s="27" t="s">
        <v>45</v>
      </c>
      <c r="E11" s="31" t="s">
        <v>342</v>
      </c>
      <c r="F11" s="31" t="s">
        <v>341</v>
      </c>
      <c r="G11" s="31" t="s">
        <v>340</v>
      </c>
      <c r="H11" s="31" t="s">
        <v>337</v>
      </c>
      <c r="I11" s="39" t="s">
        <v>383</v>
      </c>
      <c r="J11" s="32" t="s">
        <v>44</v>
      </c>
      <c r="K11" s="32" t="s">
        <v>338</v>
      </c>
    </row>
    <row r="12" spans="1:11" ht="19.5" customHeight="1" thickBot="1">
      <c r="A12" s="54">
        <v>1</v>
      </c>
      <c r="B12" s="72" t="s">
        <v>143</v>
      </c>
      <c r="C12" s="73" t="s">
        <v>144</v>
      </c>
      <c r="D12" s="57" t="s">
        <v>283</v>
      </c>
      <c r="E12" s="57">
        <v>8</v>
      </c>
      <c r="F12" s="57">
        <v>10</v>
      </c>
      <c r="G12" s="57">
        <v>10</v>
      </c>
      <c r="H12" s="57">
        <v>27</v>
      </c>
      <c r="I12" s="77"/>
      <c r="J12" s="57">
        <f>SUM(E12:H12)</f>
        <v>55</v>
      </c>
      <c r="K12" s="14"/>
    </row>
    <row r="13" spans="1:11" ht="19.5" customHeight="1" thickBot="1">
      <c r="A13" s="54">
        <v>2</v>
      </c>
      <c r="B13" s="70" t="s">
        <v>145</v>
      </c>
      <c r="C13" s="71" t="s">
        <v>127</v>
      </c>
      <c r="D13" s="57" t="s">
        <v>284</v>
      </c>
      <c r="E13" s="57">
        <v>0</v>
      </c>
      <c r="F13" s="57">
        <v>11</v>
      </c>
      <c r="G13" s="57">
        <v>8</v>
      </c>
      <c r="H13" s="57">
        <v>17</v>
      </c>
      <c r="I13" s="57"/>
      <c r="J13" s="57">
        <f aca="true" t="shared" si="0" ref="J13:J40">SUM(E13:H13)</f>
        <v>36</v>
      </c>
      <c r="K13" s="14"/>
    </row>
    <row r="14" spans="1:11" ht="19.5" customHeight="1" thickBot="1">
      <c r="A14" s="9">
        <v>3</v>
      </c>
      <c r="B14" s="10" t="s">
        <v>146</v>
      </c>
      <c r="C14" s="11" t="s">
        <v>7</v>
      </c>
      <c r="D14" s="14" t="s">
        <v>286</v>
      </c>
      <c r="E14" s="14">
        <v>2</v>
      </c>
      <c r="F14" s="14">
        <v>3</v>
      </c>
      <c r="G14" s="14"/>
      <c r="H14" s="14">
        <v>6</v>
      </c>
      <c r="I14" s="14"/>
      <c r="J14" s="14">
        <f t="shared" si="0"/>
        <v>11</v>
      </c>
      <c r="K14" s="14"/>
    </row>
    <row r="15" spans="1:11" ht="19.5" customHeight="1" thickBot="1">
      <c r="A15" s="46">
        <v>4</v>
      </c>
      <c r="B15" s="48" t="s">
        <v>147</v>
      </c>
      <c r="C15" s="49" t="s">
        <v>21</v>
      </c>
      <c r="D15" s="42" t="s">
        <v>287</v>
      </c>
      <c r="E15" s="42">
        <v>10</v>
      </c>
      <c r="F15" s="42">
        <v>13</v>
      </c>
      <c r="G15" s="42">
        <v>12</v>
      </c>
      <c r="H15" s="42">
        <v>29</v>
      </c>
      <c r="I15" s="42"/>
      <c r="J15" s="42">
        <f t="shared" si="0"/>
        <v>64</v>
      </c>
      <c r="K15" s="14"/>
    </row>
    <row r="16" spans="1:11" ht="19.5" customHeight="1" thickBot="1">
      <c r="A16" s="9">
        <v>5</v>
      </c>
      <c r="B16" s="10" t="s">
        <v>148</v>
      </c>
      <c r="C16" s="11" t="s">
        <v>74</v>
      </c>
      <c r="D16" s="14" t="s">
        <v>288</v>
      </c>
      <c r="E16" s="14">
        <v>6</v>
      </c>
      <c r="F16" s="14">
        <v>9</v>
      </c>
      <c r="G16" s="14"/>
      <c r="H16" s="14">
        <v>9</v>
      </c>
      <c r="I16" s="14"/>
      <c r="J16" s="14">
        <f t="shared" si="0"/>
        <v>24</v>
      </c>
      <c r="K16" s="14"/>
    </row>
    <row r="17" spans="1:11" ht="19.5" customHeight="1" thickBot="1">
      <c r="A17" s="46">
        <v>6</v>
      </c>
      <c r="B17" s="48" t="s">
        <v>57</v>
      </c>
      <c r="C17" s="49" t="s">
        <v>149</v>
      </c>
      <c r="D17" s="47" t="s">
        <v>289</v>
      </c>
      <c r="E17" s="42">
        <v>9</v>
      </c>
      <c r="F17" s="42">
        <v>14</v>
      </c>
      <c r="G17" s="42">
        <v>11</v>
      </c>
      <c r="H17" s="42">
        <v>29</v>
      </c>
      <c r="I17" s="42"/>
      <c r="J17" s="42">
        <f t="shared" si="0"/>
        <v>63</v>
      </c>
      <c r="K17" s="14"/>
    </row>
    <row r="18" spans="1:11" ht="19.5" customHeight="1" thickBot="1">
      <c r="A18" s="46">
        <v>7</v>
      </c>
      <c r="B18" s="48" t="s">
        <v>150</v>
      </c>
      <c r="C18" s="49" t="s">
        <v>6</v>
      </c>
      <c r="D18" s="42" t="s">
        <v>290</v>
      </c>
      <c r="E18" s="42">
        <v>13</v>
      </c>
      <c r="F18" s="42">
        <v>14</v>
      </c>
      <c r="G18" s="42">
        <v>10</v>
      </c>
      <c r="H18" s="42">
        <v>30</v>
      </c>
      <c r="I18" s="42"/>
      <c r="J18" s="42">
        <f t="shared" si="0"/>
        <v>67</v>
      </c>
      <c r="K18" s="14"/>
    </row>
    <row r="19" spans="1:11" ht="19.5" customHeight="1" thickBot="1">
      <c r="A19" s="54">
        <v>8</v>
      </c>
      <c r="B19" s="70" t="s">
        <v>151</v>
      </c>
      <c r="C19" s="71" t="s">
        <v>22</v>
      </c>
      <c r="D19" s="57" t="s">
        <v>291</v>
      </c>
      <c r="E19" s="57">
        <v>11</v>
      </c>
      <c r="F19" s="57">
        <v>12</v>
      </c>
      <c r="G19" s="57">
        <v>11</v>
      </c>
      <c r="H19" s="57">
        <v>17</v>
      </c>
      <c r="I19" s="57"/>
      <c r="J19" s="14">
        <f t="shared" si="0"/>
        <v>51</v>
      </c>
      <c r="K19" s="14"/>
    </row>
    <row r="20" spans="1:11" ht="19.5" customHeight="1" thickBot="1">
      <c r="A20" s="54">
        <v>9</v>
      </c>
      <c r="B20" s="70" t="s">
        <v>152</v>
      </c>
      <c r="C20" s="71" t="s">
        <v>10</v>
      </c>
      <c r="D20" s="57" t="s">
        <v>293</v>
      </c>
      <c r="E20" s="57">
        <v>8</v>
      </c>
      <c r="F20" s="57">
        <v>8</v>
      </c>
      <c r="G20" s="57">
        <v>5</v>
      </c>
      <c r="H20" s="57">
        <v>17</v>
      </c>
      <c r="I20" s="57"/>
      <c r="J20" s="14">
        <f t="shared" si="0"/>
        <v>38</v>
      </c>
      <c r="K20" s="14"/>
    </row>
    <row r="21" spans="1:11" ht="19.5" customHeight="1" thickBot="1">
      <c r="A21" s="9">
        <v>10</v>
      </c>
      <c r="B21" s="10" t="s">
        <v>43</v>
      </c>
      <c r="C21" s="11" t="s">
        <v>16</v>
      </c>
      <c r="D21" s="14" t="s">
        <v>294</v>
      </c>
      <c r="E21" s="14">
        <v>3</v>
      </c>
      <c r="F21" s="14">
        <v>3</v>
      </c>
      <c r="G21" s="14">
        <v>4</v>
      </c>
      <c r="H21" s="14">
        <v>9</v>
      </c>
      <c r="I21" s="14"/>
      <c r="J21" s="14">
        <f t="shared" si="0"/>
        <v>19</v>
      </c>
      <c r="K21" s="14"/>
    </row>
    <row r="22" spans="1:11" ht="19.5" customHeight="1" thickBot="1">
      <c r="A22" s="54">
        <v>11</v>
      </c>
      <c r="B22" s="70" t="s">
        <v>153</v>
      </c>
      <c r="C22" s="71" t="s">
        <v>154</v>
      </c>
      <c r="D22" s="57" t="s">
        <v>295</v>
      </c>
      <c r="E22" s="57">
        <v>8</v>
      </c>
      <c r="F22" s="57">
        <v>10</v>
      </c>
      <c r="G22" s="57">
        <v>5</v>
      </c>
      <c r="H22" s="57">
        <v>23</v>
      </c>
      <c r="I22" s="57"/>
      <c r="J22" s="14">
        <f t="shared" si="0"/>
        <v>46</v>
      </c>
      <c r="K22" s="14"/>
    </row>
    <row r="23" spans="1:11" ht="19.5" customHeight="1" thickBot="1">
      <c r="A23" s="46">
        <v>12</v>
      </c>
      <c r="B23" s="48" t="s">
        <v>155</v>
      </c>
      <c r="C23" s="49" t="s">
        <v>127</v>
      </c>
      <c r="D23" s="42" t="s">
        <v>296</v>
      </c>
      <c r="E23" s="42">
        <v>10</v>
      </c>
      <c r="F23" s="42">
        <v>14</v>
      </c>
      <c r="G23" s="42">
        <v>11</v>
      </c>
      <c r="H23" s="42">
        <v>29</v>
      </c>
      <c r="I23" s="42"/>
      <c r="J23" s="42">
        <f t="shared" si="0"/>
        <v>64</v>
      </c>
      <c r="K23" s="14"/>
    </row>
    <row r="24" spans="1:11" ht="19.5" customHeight="1" thickBot="1">
      <c r="A24" s="54">
        <v>13</v>
      </c>
      <c r="B24" s="70" t="s">
        <v>156</v>
      </c>
      <c r="C24" s="71" t="s">
        <v>22</v>
      </c>
      <c r="D24" s="57" t="s">
        <v>297</v>
      </c>
      <c r="E24" s="57">
        <v>7</v>
      </c>
      <c r="F24" s="57">
        <v>7</v>
      </c>
      <c r="G24" s="57">
        <v>10</v>
      </c>
      <c r="H24" s="57">
        <v>20</v>
      </c>
      <c r="I24" s="57"/>
      <c r="J24" s="57">
        <f t="shared" si="0"/>
        <v>44</v>
      </c>
      <c r="K24" s="14"/>
    </row>
    <row r="25" spans="1:11" ht="19.5" customHeight="1" thickBot="1">
      <c r="A25" s="54">
        <v>14</v>
      </c>
      <c r="B25" s="70" t="s">
        <v>157</v>
      </c>
      <c r="C25" s="71" t="s">
        <v>25</v>
      </c>
      <c r="D25" s="57" t="s">
        <v>298</v>
      </c>
      <c r="E25" s="57">
        <v>6</v>
      </c>
      <c r="F25" s="57">
        <v>5</v>
      </c>
      <c r="G25" s="57">
        <v>10</v>
      </c>
      <c r="H25" s="57">
        <v>17</v>
      </c>
      <c r="I25" s="57">
        <v>1</v>
      </c>
      <c r="J25" s="57">
        <f>SUM(E25:I25)</f>
        <v>39</v>
      </c>
      <c r="K25" s="14"/>
    </row>
    <row r="26" spans="1:11" ht="19.5" customHeight="1" thickBot="1">
      <c r="A26" s="54">
        <v>15</v>
      </c>
      <c r="B26" s="74" t="s">
        <v>158</v>
      </c>
      <c r="C26" s="75" t="s">
        <v>159</v>
      </c>
      <c r="D26" s="57" t="s">
        <v>300</v>
      </c>
      <c r="E26" s="57">
        <v>9</v>
      </c>
      <c r="F26" s="57">
        <v>6</v>
      </c>
      <c r="G26" s="57">
        <v>11</v>
      </c>
      <c r="H26" s="57">
        <v>17</v>
      </c>
      <c r="I26" s="57"/>
      <c r="J26" s="57">
        <f t="shared" si="0"/>
        <v>43</v>
      </c>
      <c r="K26" s="14"/>
    </row>
    <row r="27" spans="1:11" ht="19.5" customHeight="1" thickBot="1">
      <c r="A27" s="54">
        <v>16</v>
      </c>
      <c r="B27" s="70" t="s">
        <v>160</v>
      </c>
      <c r="C27" s="71" t="s">
        <v>20</v>
      </c>
      <c r="D27" s="57" t="s">
        <v>263</v>
      </c>
      <c r="E27" s="57">
        <v>7</v>
      </c>
      <c r="F27" s="57">
        <v>3</v>
      </c>
      <c r="G27" s="57">
        <v>10</v>
      </c>
      <c r="H27" s="57">
        <v>12</v>
      </c>
      <c r="I27" s="57">
        <v>1</v>
      </c>
      <c r="J27" s="57">
        <f>SUM(E27:I27)</f>
        <v>33</v>
      </c>
      <c r="K27" s="14"/>
    </row>
    <row r="28" spans="1:11" ht="19.5" customHeight="1" thickBot="1">
      <c r="A28" s="54">
        <v>17</v>
      </c>
      <c r="B28" s="70" t="s">
        <v>161</v>
      </c>
      <c r="C28" s="71" t="s">
        <v>87</v>
      </c>
      <c r="D28" s="57" t="s">
        <v>301</v>
      </c>
      <c r="E28" s="57">
        <v>6</v>
      </c>
      <c r="F28" s="57">
        <v>3</v>
      </c>
      <c r="G28" s="57">
        <v>8</v>
      </c>
      <c r="H28" s="57">
        <v>15</v>
      </c>
      <c r="I28" s="57"/>
      <c r="J28" s="57">
        <f t="shared" si="0"/>
        <v>32</v>
      </c>
      <c r="K28" s="14"/>
    </row>
    <row r="29" spans="1:11" ht="19.5" customHeight="1" thickBot="1">
      <c r="A29" s="46">
        <v>18</v>
      </c>
      <c r="B29" s="48" t="s">
        <v>162</v>
      </c>
      <c r="C29" s="52" t="s">
        <v>14</v>
      </c>
      <c r="D29" s="42" t="s">
        <v>285</v>
      </c>
      <c r="E29" s="42">
        <v>12</v>
      </c>
      <c r="F29" s="42">
        <v>14</v>
      </c>
      <c r="G29" s="42">
        <v>9</v>
      </c>
      <c r="H29" s="42">
        <v>30</v>
      </c>
      <c r="I29" s="42"/>
      <c r="J29" s="42">
        <f t="shared" si="0"/>
        <v>65</v>
      </c>
      <c r="K29" s="14"/>
    </row>
    <row r="30" spans="1:11" ht="19.5" customHeight="1" thickBot="1">
      <c r="A30" s="9">
        <v>19</v>
      </c>
      <c r="B30" s="10" t="s">
        <v>163</v>
      </c>
      <c r="C30" s="11" t="s">
        <v>164</v>
      </c>
      <c r="D30" s="14" t="s">
        <v>302</v>
      </c>
      <c r="E30" s="14">
        <v>5</v>
      </c>
      <c r="F30" s="14">
        <v>5</v>
      </c>
      <c r="G30" s="14"/>
      <c r="H30" s="14"/>
      <c r="I30" s="14"/>
      <c r="J30" s="14">
        <f t="shared" si="0"/>
        <v>10</v>
      </c>
      <c r="K30" s="14"/>
    </row>
    <row r="31" spans="1:11" ht="19.5" customHeight="1" thickBot="1">
      <c r="A31" s="9">
        <v>20</v>
      </c>
      <c r="B31" s="10" t="s">
        <v>165</v>
      </c>
      <c r="C31" s="11" t="s">
        <v>166</v>
      </c>
      <c r="D31" s="14" t="s">
        <v>292</v>
      </c>
      <c r="E31" s="14">
        <v>5</v>
      </c>
      <c r="F31" s="14">
        <v>8</v>
      </c>
      <c r="G31" s="14"/>
      <c r="H31" s="14">
        <v>8</v>
      </c>
      <c r="I31" s="14"/>
      <c r="J31" s="14">
        <f t="shared" si="0"/>
        <v>21</v>
      </c>
      <c r="K31" s="14"/>
    </row>
    <row r="32" spans="1:11" ht="19.5" customHeight="1" thickBot="1">
      <c r="A32" s="46">
        <v>21</v>
      </c>
      <c r="B32" s="48" t="s">
        <v>167</v>
      </c>
      <c r="C32" s="49" t="s">
        <v>85</v>
      </c>
      <c r="D32" s="47" t="s">
        <v>303</v>
      </c>
      <c r="E32" s="42">
        <v>12</v>
      </c>
      <c r="F32" s="42">
        <v>13</v>
      </c>
      <c r="G32" s="42">
        <v>11</v>
      </c>
      <c r="H32" s="42">
        <v>30</v>
      </c>
      <c r="I32" s="42">
        <v>1</v>
      </c>
      <c r="J32" s="42">
        <f>SUM(E32:I32)</f>
        <v>67</v>
      </c>
      <c r="K32" s="14"/>
    </row>
    <row r="33" spans="1:11" ht="19.5" customHeight="1" thickBot="1">
      <c r="A33" s="9">
        <v>22</v>
      </c>
      <c r="B33" s="10" t="s">
        <v>38</v>
      </c>
      <c r="C33" s="11" t="s">
        <v>31</v>
      </c>
      <c r="D33" s="14" t="s">
        <v>304</v>
      </c>
      <c r="E33" s="14"/>
      <c r="F33" s="14"/>
      <c r="G33" s="14"/>
      <c r="H33" s="14"/>
      <c r="I33" s="14"/>
      <c r="J33" s="14">
        <f t="shared" si="0"/>
        <v>0</v>
      </c>
      <c r="K33" s="14"/>
    </row>
    <row r="34" spans="1:11" ht="19.5" customHeight="1" thickBot="1">
      <c r="A34" s="46">
        <v>23</v>
      </c>
      <c r="B34" s="48" t="s">
        <v>39</v>
      </c>
      <c r="C34" s="52" t="s">
        <v>14</v>
      </c>
      <c r="D34" s="42" t="s">
        <v>305</v>
      </c>
      <c r="E34" s="42">
        <v>8</v>
      </c>
      <c r="F34" s="42">
        <v>11</v>
      </c>
      <c r="G34" s="42">
        <v>11</v>
      </c>
      <c r="H34" s="42">
        <v>30</v>
      </c>
      <c r="I34" s="42"/>
      <c r="J34" s="42">
        <f t="shared" si="0"/>
        <v>60</v>
      </c>
      <c r="K34" s="14"/>
    </row>
    <row r="35" spans="1:11" ht="19.5" customHeight="1" thickBot="1">
      <c r="A35" s="54">
        <v>24</v>
      </c>
      <c r="B35" s="70" t="s">
        <v>168</v>
      </c>
      <c r="C35" s="71" t="s">
        <v>169</v>
      </c>
      <c r="D35" s="57" t="s">
        <v>306</v>
      </c>
      <c r="E35" s="57">
        <v>12</v>
      </c>
      <c r="F35" s="57">
        <v>12</v>
      </c>
      <c r="G35" s="57">
        <v>11</v>
      </c>
      <c r="H35" s="57">
        <v>20</v>
      </c>
      <c r="I35" s="57"/>
      <c r="J35" s="14">
        <f t="shared" si="0"/>
        <v>55</v>
      </c>
      <c r="K35" s="14"/>
    </row>
    <row r="36" spans="1:11" ht="19.5" customHeight="1" thickBot="1">
      <c r="A36" s="9">
        <v>25</v>
      </c>
      <c r="B36" s="10" t="s">
        <v>170</v>
      </c>
      <c r="C36" s="11" t="s">
        <v>22</v>
      </c>
      <c r="D36" s="14" t="s">
        <v>307</v>
      </c>
      <c r="E36" s="14">
        <v>6</v>
      </c>
      <c r="F36" s="14">
        <v>3</v>
      </c>
      <c r="G36" s="14">
        <v>5</v>
      </c>
      <c r="H36" s="14">
        <v>6</v>
      </c>
      <c r="I36" s="14"/>
      <c r="J36" s="14">
        <f t="shared" si="0"/>
        <v>20</v>
      </c>
      <c r="K36" s="14"/>
    </row>
    <row r="37" spans="1:11" ht="19.5" customHeight="1" thickBot="1">
      <c r="A37" s="54">
        <v>26</v>
      </c>
      <c r="B37" s="70" t="s">
        <v>171</v>
      </c>
      <c r="C37" s="71" t="s">
        <v>172</v>
      </c>
      <c r="D37" s="57" t="s">
        <v>308</v>
      </c>
      <c r="E37" s="57">
        <v>4</v>
      </c>
      <c r="F37" s="57">
        <v>10</v>
      </c>
      <c r="G37" s="57">
        <v>9</v>
      </c>
      <c r="H37" s="57">
        <v>27</v>
      </c>
      <c r="I37" s="57"/>
      <c r="J37" s="14">
        <v>51</v>
      </c>
      <c r="K37" s="14"/>
    </row>
    <row r="38" spans="1:11" ht="19.5" customHeight="1" thickBot="1">
      <c r="A38" s="54">
        <v>27</v>
      </c>
      <c r="B38" s="72" t="s">
        <v>171</v>
      </c>
      <c r="C38" s="73" t="s">
        <v>79</v>
      </c>
      <c r="D38" s="57" t="s">
        <v>309</v>
      </c>
      <c r="E38" s="57">
        <v>6</v>
      </c>
      <c r="F38" s="57">
        <v>7</v>
      </c>
      <c r="G38" s="57">
        <v>4</v>
      </c>
      <c r="H38" s="57">
        <v>14</v>
      </c>
      <c r="I38" s="57">
        <v>1</v>
      </c>
      <c r="J38" s="14">
        <f>SUM(E38:I38)</f>
        <v>32</v>
      </c>
      <c r="K38" s="14"/>
    </row>
    <row r="39" spans="1:11" ht="15" customHeight="1" thickBot="1">
      <c r="A39" s="46">
        <v>28</v>
      </c>
      <c r="B39" s="48" t="s">
        <v>173</v>
      </c>
      <c r="C39" s="49" t="s">
        <v>4</v>
      </c>
      <c r="D39" s="42" t="s">
        <v>310</v>
      </c>
      <c r="E39" s="42">
        <v>11</v>
      </c>
      <c r="F39" s="42">
        <v>13</v>
      </c>
      <c r="G39" s="42">
        <v>12</v>
      </c>
      <c r="H39" s="42">
        <v>29</v>
      </c>
      <c r="I39" s="42"/>
      <c r="J39" s="14">
        <f t="shared" si="0"/>
        <v>65</v>
      </c>
      <c r="K39" s="14"/>
    </row>
    <row r="40" spans="1:11" ht="15" customHeight="1" thickBot="1">
      <c r="A40" s="54">
        <v>29</v>
      </c>
      <c r="B40" s="70" t="s">
        <v>174</v>
      </c>
      <c r="C40" s="71" t="s">
        <v>12</v>
      </c>
      <c r="D40" s="57" t="s">
        <v>311</v>
      </c>
      <c r="E40" s="57">
        <v>11</v>
      </c>
      <c r="F40" s="57">
        <v>8</v>
      </c>
      <c r="G40" s="57">
        <v>12</v>
      </c>
      <c r="H40" s="57">
        <v>15</v>
      </c>
      <c r="I40" s="57"/>
      <c r="J40" s="14">
        <f t="shared" si="0"/>
        <v>46</v>
      </c>
      <c r="K40" s="14"/>
    </row>
    <row r="41" spans="1:11" ht="15" customHeight="1" thickBot="1">
      <c r="A41" s="9">
        <v>30</v>
      </c>
      <c r="B41" s="10" t="s">
        <v>175</v>
      </c>
      <c r="C41" s="11" t="s">
        <v>25</v>
      </c>
      <c r="D41" s="14" t="s">
        <v>339</v>
      </c>
      <c r="E41" s="14">
        <v>9</v>
      </c>
      <c r="F41" s="14"/>
      <c r="G41" s="14"/>
      <c r="H41" s="14">
        <v>11</v>
      </c>
      <c r="I41" s="14">
        <v>1</v>
      </c>
      <c r="J41" s="14">
        <f>SUM(E41:I41)</f>
        <v>21</v>
      </c>
      <c r="K41" s="14"/>
    </row>
    <row r="42" spans="1:11" ht="15" customHeight="1" thickBot="1">
      <c r="A42" s="9">
        <v>31</v>
      </c>
      <c r="B42" s="18"/>
      <c r="C42" s="19"/>
      <c r="D42" s="4"/>
      <c r="E42" s="4"/>
      <c r="F42" s="4"/>
      <c r="G42" s="4"/>
      <c r="H42" s="4"/>
      <c r="I42" s="4"/>
      <c r="J42" s="4"/>
      <c r="K42" s="4"/>
    </row>
  </sheetData>
  <sheetProtection/>
  <conditionalFormatting sqref="J12:J41">
    <cfRule type="cellIs" priority="1" dxfId="1" operator="between" stopIfTrue="1">
      <formula>29</formula>
      <formula>59</formula>
    </cfRule>
    <cfRule type="cellIs" priority="2" dxfId="0" operator="greaterThan" stopIfTrue="1">
      <formula>59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J37"/>
  <sheetViews>
    <sheetView zoomScalePageLayoutView="0" workbookViewId="0" topLeftCell="A20">
      <selection activeCell="J31" sqref="J31"/>
    </sheetView>
  </sheetViews>
  <sheetFormatPr defaultColWidth="17.28125" defaultRowHeight="15" customHeight="1"/>
  <cols>
    <col min="1" max="1" width="4.57421875" style="0" customWidth="1"/>
    <col min="2" max="2" width="14.7109375" style="0" customWidth="1"/>
    <col min="3" max="3" width="12.140625" style="0" customWidth="1"/>
    <col min="4" max="4" width="7.140625" style="0" customWidth="1"/>
    <col min="5" max="5" width="7.7109375" style="0" customWidth="1"/>
    <col min="6" max="6" width="10.7109375" style="0" customWidth="1"/>
    <col min="7" max="7" width="8.7109375" style="0" customWidth="1"/>
    <col min="8" max="8" width="7.57421875" style="0" customWidth="1"/>
    <col min="9" max="9" width="8.28125" style="0" customWidth="1"/>
    <col min="10" max="10" width="7.8515625" style="0" customWidth="1"/>
  </cols>
  <sheetData>
    <row r="1" ht="12.75"/>
    <row r="2" ht="12.75"/>
    <row r="3" ht="12.75"/>
    <row r="4" ht="12.75"/>
    <row r="5" ht="12.75"/>
    <row r="6" ht="12.75"/>
    <row r="7" ht="18" customHeight="1"/>
    <row r="8" ht="19.5" customHeight="1"/>
    <row r="9" ht="19.5" customHeight="1"/>
    <row r="10" ht="19.5" customHeight="1"/>
    <row r="11" spans="1:10" ht="19.5" customHeight="1" thickBot="1">
      <c r="A11" s="23"/>
      <c r="B11" s="24"/>
      <c r="C11" s="25" t="s">
        <v>3</v>
      </c>
      <c r="D11" s="32" t="s">
        <v>45</v>
      </c>
      <c r="E11" s="31" t="s">
        <v>342</v>
      </c>
      <c r="F11" s="31" t="s">
        <v>341</v>
      </c>
      <c r="G11" s="31" t="s">
        <v>340</v>
      </c>
      <c r="H11" s="31" t="s">
        <v>337</v>
      </c>
      <c r="I11" s="32" t="s">
        <v>44</v>
      </c>
      <c r="J11" s="32" t="s">
        <v>338</v>
      </c>
    </row>
    <row r="12" spans="1:10" ht="19.5" customHeight="1" thickBot="1">
      <c r="A12" s="78">
        <v>1</v>
      </c>
      <c r="B12" s="72" t="s">
        <v>195</v>
      </c>
      <c r="C12" s="73" t="s">
        <v>4</v>
      </c>
      <c r="D12" s="57" t="s">
        <v>312</v>
      </c>
      <c r="E12" s="57">
        <v>8</v>
      </c>
      <c r="F12" s="57">
        <v>8</v>
      </c>
      <c r="G12" s="57">
        <v>3</v>
      </c>
      <c r="H12" s="57">
        <v>14</v>
      </c>
      <c r="I12" s="57">
        <f>SUM(E12:H12)</f>
        <v>33</v>
      </c>
      <c r="J12" s="14"/>
    </row>
    <row r="13" spans="1:10" ht="19.5" customHeight="1" thickBot="1">
      <c r="A13" s="26">
        <v>2</v>
      </c>
      <c r="B13" s="10" t="s">
        <v>200</v>
      </c>
      <c r="C13" s="11" t="s">
        <v>201</v>
      </c>
      <c r="D13" s="14" t="s">
        <v>313</v>
      </c>
      <c r="E13" s="14"/>
      <c r="F13" s="14"/>
      <c r="G13" s="14"/>
      <c r="H13" s="14"/>
      <c r="I13" s="14">
        <f aca="true" t="shared" si="0" ref="I13:I37">SUM(E13:H13)</f>
        <v>0</v>
      </c>
      <c r="J13" s="14"/>
    </row>
    <row r="14" spans="1:10" ht="19.5" customHeight="1" thickBot="1">
      <c r="A14" s="78">
        <v>3</v>
      </c>
      <c r="B14" s="70" t="s">
        <v>191</v>
      </c>
      <c r="C14" s="71" t="s">
        <v>15</v>
      </c>
      <c r="D14" s="57" t="s">
        <v>314</v>
      </c>
      <c r="E14" s="57">
        <v>7</v>
      </c>
      <c r="F14" s="57">
        <v>10</v>
      </c>
      <c r="G14" s="57">
        <v>8</v>
      </c>
      <c r="H14" s="57">
        <v>8</v>
      </c>
      <c r="I14" s="57">
        <f t="shared" si="0"/>
        <v>33</v>
      </c>
      <c r="J14" s="14"/>
    </row>
    <row r="15" spans="1:10" ht="19.5" customHeight="1" thickBot="1">
      <c r="A15" s="26">
        <v>4</v>
      </c>
      <c r="B15" s="10" t="s">
        <v>184</v>
      </c>
      <c r="C15" s="11" t="s">
        <v>6</v>
      </c>
      <c r="D15" s="14" t="s">
        <v>315</v>
      </c>
      <c r="E15" s="14">
        <v>6</v>
      </c>
      <c r="F15" s="14">
        <v>1</v>
      </c>
      <c r="G15" s="14"/>
      <c r="H15" s="14"/>
      <c r="I15" s="14">
        <f t="shared" si="0"/>
        <v>7</v>
      </c>
      <c r="J15" s="14"/>
    </row>
    <row r="16" spans="1:10" ht="19.5" customHeight="1" thickBot="1">
      <c r="A16" s="53">
        <v>5</v>
      </c>
      <c r="B16" s="48" t="s">
        <v>178</v>
      </c>
      <c r="C16" s="49" t="s">
        <v>179</v>
      </c>
      <c r="D16" s="47" t="s">
        <v>336</v>
      </c>
      <c r="E16" s="42">
        <v>10</v>
      </c>
      <c r="F16" s="42">
        <v>12</v>
      </c>
      <c r="G16" s="42">
        <v>12</v>
      </c>
      <c r="H16" s="42">
        <v>27</v>
      </c>
      <c r="I16" s="42">
        <f t="shared" si="0"/>
        <v>61</v>
      </c>
      <c r="J16" s="14"/>
    </row>
    <row r="17" spans="1:10" ht="19.5" customHeight="1" thickBot="1">
      <c r="A17" s="78">
        <v>6</v>
      </c>
      <c r="B17" s="70" t="s">
        <v>198</v>
      </c>
      <c r="C17" s="71" t="s">
        <v>21</v>
      </c>
      <c r="D17" s="57" t="s">
        <v>317</v>
      </c>
      <c r="E17" s="57">
        <v>7</v>
      </c>
      <c r="F17" s="57">
        <v>13</v>
      </c>
      <c r="G17" s="57">
        <v>4</v>
      </c>
      <c r="H17" s="57">
        <v>14</v>
      </c>
      <c r="I17" s="57">
        <f t="shared" si="0"/>
        <v>38</v>
      </c>
      <c r="J17" s="14"/>
    </row>
    <row r="18" spans="1:10" ht="19.5" customHeight="1" thickBot="1">
      <c r="A18" s="78">
        <v>7</v>
      </c>
      <c r="B18" s="70" t="s">
        <v>190</v>
      </c>
      <c r="C18" s="71" t="s">
        <v>4</v>
      </c>
      <c r="D18" s="57" t="s">
        <v>318</v>
      </c>
      <c r="E18" s="57">
        <v>10</v>
      </c>
      <c r="F18" s="57">
        <v>12</v>
      </c>
      <c r="G18" s="57">
        <v>5</v>
      </c>
      <c r="H18" s="57">
        <v>9</v>
      </c>
      <c r="I18" s="57">
        <f t="shared" si="0"/>
        <v>36</v>
      </c>
      <c r="J18" s="14"/>
    </row>
    <row r="19" spans="1:10" ht="19.5" customHeight="1" thickBot="1">
      <c r="A19" s="78">
        <v>8</v>
      </c>
      <c r="B19" s="74" t="s">
        <v>189</v>
      </c>
      <c r="C19" s="75" t="s">
        <v>29</v>
      </c>
      <c r="D19" s="57" t="s">
        <v>319</v>
      </c>
      <c r="E19" s="57">
        <v>9</v>
      </c>
      <c r="F19" s="57">
        <v>9</v>
      </c>
      <c r="G19" s="57">
        <v>8</v>
      </c>
      <c r="H19" s="57">
        <v>14</v>
      </c>
      <c r="I19" s="57">
        <f t="shared" si="0"/>
        <v>40</v>
      </c>
      <c r="J19" s="14"/>
    </row>
    <row r="20" spans="1:10" ht="19.5" customHeight="1" thickBot="1">
      <c r="A20" s="26">
        <v>9</v>
      </c>
      <c r="B20" s="10" t="s">
        <v>155</v>
      </c>
      <c r="C20" s="11" t="s">
        <v>74</v>
      </c>
      <c r="D20" s="14" t="s">
        <v>320</v>
      </c>
      <c r="E20" s="14">
        <v>6</v>
      </c>
      <c r="F20" s="14">
        <v>6</v>
      </c>
      <c r="G20" s="14"/>
      <c r="H20" s="14"/>
      <c r="I20" s="14">
        <f t="shared" si="0"/>
        <v>12</v>
      </c>
      <c r="J20" s="14"/>
    </row>
    <row r="21" spans="1:10" ht="19.5" customHeight="1" thickBot="1">
      <c r="A21" s="78">
        <v>10</v>
      </c>
      <c r="B21" s="70" t="s">
        <v>202</v>
      </c>
      <c r="C21" s="79" t="s">
        <v>14</v>
      </c>
      <c r="D21" s="57" t="s">
        <v>321</v>
      </c>
      <c r="E21" s="57">
        <v>5</v>
      </c>
      <c r="F21" s="57">
        <v>10</v>
      </c>
      <c r="G21" s="57">
        <v>8</v>
      </c>
      <c r="H21" s="57">
        <v>21</v>
      </c>
      <c r="I21" s="57">
        <f t="shared" si="0"/>
        <v>44</v>
      </c>
      <c r="J21" s="14"/>
    </row>
    <row r="22" spans="1:10" ht="19.5" customHeight="1" thickBot="1">
      <c r="A22" s="78">
        <v>11</v>
      </c>
      <c r="B22" s="70" t="s">
        <v>101</v>
      </c>
      <c r="C22" s="71" t="s">
        <v>34</v>
      </c>
      <c r="D22" s="57" t="s">
        <v>299</v>
      </c>
      <c r="E22" s="57">
        <v>9</v>
      </c>
      <c r="F22" s="57">
        <v>10</v>
      </c>
      <c r="G22" s="57">
        <v>6</v>
      </c>
      <c r="H22" s="57">
        <v>9</v>
      </c>
      <c r="I22" s="57">
        <f t="shared" si="0"/>
        <v>34</v>
      </c>
      <c r="J22" s="14"/>
    </row>
    <row r="23" spans="1:10" ht="19.5" customHeight="1" thickBot="1">
      <c r="A23" s="78">
        <v>12</v>
      </c>
      <c r="B23" s="70" t="s">
        <v>33</v>
      </c>
      <c r="C23" s="71" t="s">
        <v>188</v>
      </c>
      <c r="D23" s="57" t="s">
        <v>322</v>
      </c>
      <c r="E23" s="57">
        <v>4</v>
      </c>
      <c r="F23" s="57">
        <v>10</v>
      </c>
      <c r="G23" s="57">
        <v>8</v>
      </c>
      <c r="H23" s="57">
        <v>11</v>
      </c>
      <c r="I23" s="57">
        <f t="shared" si="0"/>
        <v>33</v>
      </c>
      <c r="J23" s="14"/>
    </row>
    <row r="24" spans="1:10" ht="19.5" customHeight="1" thickBot="1">
      <c r="A24" s="26">
        <v>13</v>
      </c>
      <c r="B24" s="10" t="s">
        <v>194</v>
      </c>
      <c r="C24" s="11" t="s">
        <v>100</v>
      </c>
      <c r="D24" s="14" t="s">
        <v>323</v>
      </c>
      <c r="E24" s="14">
        <v>5</v>
      </c>
      <c r="F24" s="14">
        <v>4</v>
      </c>
      <c r="G24" s="14">
        <v>6</v>
      </c>
      <c r="H24" s="14">
        <v>13</v>
      </c>
      <c r="I24" s="14">
        <f t="shared" si="0"/>
        <v>28</v>
      </c>
      <c r="J24" s="14"/>
    </row>
    <row r="25" spans="1:10" ht="19.5" customHeight="1" thickBot="1">
      <c r="A25" s="78">
        <v>14</v>
      </c>
      <c r="B25" s="70" t="s">
        <v>199</v>
      </c>
      <c r="C25" s="79" t="s">
        <v>169</v>
      </c>
      <c r="D25" s="57" t="s">
        <v>324</v>
      </c>
      <c r="E25" s="57">
        <v>8</v>
      </c>
      <c r="F25" s="57">
        <v>11</v>
      </c>
      <c r="G25" s="57">
        <v>8</v>
      </c>
      <c r="H25" s="57">
        <v>26</v>
      </c>
      <c r="I25" s="57">
        <f t="shared" si="0"/>
        <v>53</v>
      </c>
      <c r="J25" s="14"/>
    </row>
    <row r="26" spans="1:10" ht="19.5" customHeight="1" thickBot="1">
      <c r="A26" s="78">
        <v>15</v>
      </c>
      <c r="B26" s="70" t="s">
        <v>40</v>
      </c>
      <c r="C26" s="71" t="s">
        <v>182</v>
      </c>
      <c r="D26" s="57" t="s">
        <v>325</v>
      </c>
      <c r="E26" s="57">
        <v>8</v>
      </c>
      <c r="F26" s="57">
        <v>12</v>
      </c>
      <c r="G26" s="57">
        <v>10</v>
      </c>
      <c r="H26" s="57">
        <v>24</v>
      </c>
      <c r="I26" s="57">
        <f t="shared" si="0"/>
        <v>54</v>
      </c>
      <c r="J26" s="14"/>
    </row>
    <row r="27" spans="1:10" ht="19.5" customHeight="1" thickBot="1">
      <c r="A27" s="78">
        <v>16</v>
      </c>
      <c r="B27" s="70" t="s">
        <v>27</v>
      </c>
      <c r="C27" s="71" t="s">
        <v>22</v>
      </c>
      <c r="D27" s="57" t="s">
        <v>326</v>
      </c>
      <c r="E27" s="57">
        <v>11</v>
      </c>
      <c r="F27" s="57">
        <v>14</v>
      </c>
      <c r="G27" s="57">
        <v>11</v>
      </c>
      <c r="H27" s="57">
        <v>20</v>
      </c>
      <c r="I27" s="57">
        <f t="shared" si="0"/>
        <v>56</v>
      </c>
      <c r="J27" s="14"/>
    </row>
    <row r="28" spans="1:10" ht="19.5" customHeight="1" thickBot="1">
      <c r="A28" s="78">
        <v>17</v>
      </c>
      <c r="B28" s="70" t="s">
        <v>180</v>
      </c>
      <c r="C28" s="71" t="s">
        <v>22</v>
      </c>
      <c r="D28" s="57" t="s">
        <v>327</v>
      </c>
      <c r="E28" s="57">
        <v>12</v>
      </c>
      <c r="F28" s="57">
        <v>9</v>
      </c>
      <c r="G28" s="57">
        <v>5</v>
      </c>
      <c r="H28" s="57">
        <v>24</v>
      </c>
      <c r="I28" s="57">
        <v>51</v>
      </c>
      <c r="J28" s="14"/>
    </row>
    <row r="29" spans="1:10" ht="19.5" customHeight="1" thickBot="1">
      <c r="A29" s="26">
        <v>18</v>
      </c>
      <c r="B29" s="10" t="s">
        <v>186</v>
      </c>
      <c r="C29" s="11" t="s">
        <v>187</v>
      </c>
      <c r="D29" s="14" t="s">
        <v>328</v>
      </c>
      <c r="E29" s="14">
        <v>3</v>
      </c>
      <c r="F29" s="14">
        <v>6</v>
      </c>
      <c r="G29" s="14">
        <v>1</v>
      </c>
      <c r="H29" s="14"/>
      <c r="I29" s="14">
        <f t="shared" si="0"/>
        <v>10</v>
      </c>
      <c r="J29" s="14"/>
    </row>
    <row r="30" spans="1:10" ht="19.5" customHeight="1" thickBot="1">
      <c r="A30" s="78">
        <v>19</v>
      </c>
      <c r="B30" s="70" t="s">
        <v>192</v>
      </c>
      <c r="C30" s="79" t="s">
        <v>193</v>
      </c>
      <c r="D30" s="57" t="s">
        <v>329</v>
      </c>
      <c r="E30" s="57">
        <v>8</v>
      </c>
      <c r="F30" s="57">
        <v>12</v>
      </c>
      <c r="G30" s="57">
        <v>4</v>
      </c>
      <c r="H30" s="57">
        <v>15</v>
      </c>
      <c r="I30" s="57">
        <f t="shared" si="0"/>
        <v>39</v>
      </c>
      <c r="J30" s="14"/>
    </row>
    <row r="31" spans="1:10" ht="19.5" customHeight="1" thickBot="1">
      <c r="A31" s="53">
        <v>20</v>
      </c>
      <c r="B31" s="48" t="s">
        <v>181</v>
      </c>
      <c r="C31" s="49" t="s">
        <v>20</v>
      </c>
      <c r="D31" s="42" t="s">
        <v>330</v>
      </c>
      <c r="E31" s="42">
        <v>13</v>
      </c>
      <c r="F31" s="42">
        <v>13</v>
      </c>
      <c r="G31" s="42">
        <v>12</v>
      </c>
      <c r="H31" s="42">
        <v>27</v>
      </c>
      <c r="I31" s="42">
        <f t="shared" si="0"/>
        <v>65</v>
      </c>
      <c r="J31" s="14"/>
    </row>
    <row r="32" spans="1:10" ht="19.5" customHeight="1" thickBot="1">
      <c r="A32" s="78">
        <v>21</v>
      </c>
      <c r="B32" s="70" t="s">
        <v>196</v>
      </c>
      <c r="C32" s="71" t="s">
        <v>197</v>
      </c>
      <c r="D32" s="57" t="s">
        <v>331</v>
      </c>
      <c r="E32" s="57">
        <v>8</v>
      </c>
      <c r="F32" s="57">
        <v>7</v>
      </c>
      <c r="G32" s="57">
        <v>10</v>
      </c>
      <c r="H32" s="57">
        <v>23</v>
      </c>
      <c r="I32" s="14">
        <f t="shared" si="0"/>
        <v>48</v>
      </c>
      <c r="J32" s="14"/>
    </row>
    <row r="33" spans="1:10" ht="19.5" customHeight="1" thickBot="1">
      <c r="A33" s="78">
        <v>22</v>
      </c>
      <c r="B33" s="70" t="s">
        <v>203</v>
      </c>
      <c r="C33" s="71" t="s">
        <v>204</v>
      </c>
      <c r="D33" s="57" t="s">
        <v>332</v>
      </c>
      <c r="E33" s="57">
        <v>9</v>
      </c>
      <c r="F33" s="57">
        <v>8</v>
      </c>
      <c r="G33" s="57">
        <v>9</v>
      </c>
      <c r="H33" s="57">
        <v>12</v>
      </c>
      <c r="I33" s="14">
        <f t="shared" si="0"/>
        <v>38</v>
      </c>
      <c r="J33" s="14"/>
    </row>
    <row r="34" spans="1:10" ht="19.5" customHeight="1" thickBot="1">
      <c r="A34" s="78">
        <v>23</v>
      </c>
      <c r="B34" s="80" t="s">
        <v>176</v>
      </c>
      <c r="C34" s="81" t="s">
        <v>14</v>
      </c>
      <c r="D34" s="59" t="s">
        <v>333</v>
      </c>
      <c r="E34" s="57">
        <v>11</v>
      </c>
      <c r="F34" s="57">
        <v>10</v>
      </c>
      <c r="G34" s="57">
        <v>10</v>
      </c>
      <c r="H34" s="57">
        <v>20</v>
      </c>
      <c r="I34" s="14">
        <f t="shared" si="0"/>
        <v>51</v>
      </c>
      <c r="J34" s="14"/>
    </row>
    <row r="35" spans="1:10" ht="19.5" customHeight="1" thickBot="1">
      <c r="A35" s="53">
        <v>24</v>
      </c>
      <c r="B35" s="48" t="s">
        <v>86</v>
      </c>
      <c r="C35" s="49" t="s">
        <v>183</v>
      </c>
      <c r="D35" s="47" t="s">
        <v>316</v>
      </c>
      <c r="E35" s="42">
        <v>10</v>
      </c>
      <c r="F35" s="42">
        <v>12</v>
      </c>
      <c r="G35" s="42">
        <v>12</v>
      </c>
      <c r="H35" s="42">
        <v>27</v>
      </c>
      <c r="I35" s="42">
        <f t="shared" si="0"/>
        <v>61</v>
      </c>
      <c r="J35" s="14"/>
    </row>
    <row r="36" spans="1:10" ht="19.5" customHeight="1" thickBot="1">
      <c r="A36" s="78">
        <v>25</v>
      </c>
      <c r="B36" s="80" t="s">
        <v>177</v>
      </c>
      <c r="C36" s="81" t="s">
        <v>24</v>
      </c>
      <c r="D36" s="59" t="s">
        <v>335</v>
      </c>
      <c r="E36" s="57">
        <v>12</v>
      </c>
      <c r="F36" s="57">
        <v>14</v>
      </c>
      <c r="G36" s="57">
        <v>9</v>
      </c>
      <c r="H36" s="57">
        <v>21</v>
      </c>
      <c r="I36" s="57">
        <f t="shared" si="0"/>
        <v>56</v>
      </c>
      <c r="J36" s="14"/>
    </row>
    <row r="37" spans="1:10" ht="19.5" customHeight="1" thickBot="1">
      <c r="A37" s="78">
        <v>26</v>
      </c>
      <c r="B37" s="70" t="s">
        <v>185</v>
      </c>
      <c r="C37" s="71" t="s">
        <v>18</v>
      </c>
      <c r="D37" s="57" t="s">
        <v>334</v>
      </c>
      <c r="E37" s="57">
        <v>9</v>
      </c>
      <c r="F37" s="57">
        <v>11</v>
      </c>
      <c r="G37" s="57">
        <v>10</v>
      </c>
      <c r="H37" s="57">
        <v>20</v>
      </c>
      <c r="I37" s="57">
        <v>51</v>
      </c>
      <c r="J37" s="14"/>
    </row>
  </sheetData>
  <sheetProtection/>
  <conditionalFormatting sqref="I12:I37">
    <cfRule type="cellIs" priority="1" dxfId="1" operator="between" stopIfTrue="1">
      <formula>29</formula>
      <formula>59</formula>
    </cfRule>
    <cfRule type="cellIs" priority="2" dxfId="0" operator="greaterThan" stopIfTrue="1">
      <formula>59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35"/>
  <sheetViews>
    <sheetView tabSelected="1" zoomScalePageLayoutView="0" workbookViewId="0" topLeftCell="A1">
      <selection activeCell="G16" sqref="G16"/>
    </sheetView>
  </sheetViews>
  <sheetFormatPr defaultColWidth="17.28125" defaultRowHeight="15" customHeight="1"/>
  <cols>
    <col min="1" max="1" width="14.7109375" style="0" customWidth="1"/>
    <col min="2" max="2" width="13.28125" style="0" customWidth="1"/>
    <col min="3" max="3" width="9.00390625" style="0" customWidth="1"/>
    <col min="4" max="4" width="7.140625" style="0" customWidth="1"/>
    <col min="5" max="5" width="9.8515625" style="0" customWidth="1"/>
    <col min="6" max="6" width="8.8515625" style="0" customWidth="1"/>
    <col min="7" max="7" width="6.57421875" style="0" customWidth="1"/>
    <col min="8" max="8" width="7.421875" style="0" customWidth="1"/>
    <col min="9" max="9" width="7.8515625" style="0" customWidth="1"/>
    <col min="10" max="10" width="8.140625" style="0" customWidth="1"/>
    <col min="11" max="11" width="8.281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1" ht="14.25">
      <c r="A11" s="2" t="s">
        <v>35</v>
      </c>
      <c r="B11" s="1" t="s">
        <v>36</v>
      </c>
      <c r="C11" s="27" t="s">
        <v>45</v>
      </c>
      <c r="D11" s="31" t="s">
        <v>342</v>
      </c>
      <c r="E11" s="31" t="s">
        <v>341</v>
      </c>
      <c r="F11" s="31" t="s">
        <v>340</v>
      </c>
      <c r="G11" s="31" t="s">
        <v>337</v>
      </c>
      <c r="H11" s="38" t="s">
        <v>386</v>
      </c>
      <c r="I11" s="32" t="s">
        <v>44</v>
      </c>
      <c r="J11" s="32" t="s">
        <v>338</v>
      </c>
      <c r="K11" s="1"/>
    </row>
    <row r="12" spans="1:11" ht="15.75">
      <c r="A12" s="33" t="s">
        <v>348</v>
      </c>
      <c r="B12" s="34" t="s">
        <v>349</v>
      </c>
      <c r="C12" s="30" t="s">
        <v>350</v>
      </c>
      <c r="D12" s="30">
        <v>7</v>
      </c>
      <c r="E12" s="30">
        <v>12</v>
      </c>
      <c r="F12" s="30">
        <v>9</v>
      </c>
      <c r="G12" s="30">
        <v>26</v>
      </c>
      <c r="H12" s="30"/>
      <c r="I12" s="30">
        <f aca="true" t="shared" si="0" ref="I12:I35">SUM(D12:G12)</f>
        <v>54</v>
      </c>
      <c r="J12" s="82"/>
      <c r="K12" s="34"/>
    </row>
    <row r="13" spans="1:11" ht="15.75">
      <c r="A13" s="33" t="s">
        <v>361</v>
      </c>
      <c r="B13" s="34" t="s">
        <v>18</v>
      </c>
      <c r="C13" s="30" t="s">
        <v>362</v>
      </c>
      <c r="D13" s="30">
        <v>11</v>
      </c>
      <c r="E13" s="30">
        <v>10</v>
      </c>
      <c r="F13" s="30">
        <v>6</v>
      </c>
      <c r="G13" s="30">
        <v>12</v>
      </c>
      <c r="H13" s="30"/>
      <c r="I13" s="30">
        <f t="shared" si="0"/>
        <v>39</v>
      </c>
      <c r="J13" s="82"/>
      <c r="K13" s="34"/>
    </row>
    <row r="14" spans="1:11" ht="15.75">
      <c r="A14" s="8" t="s">
        <v>378</v>
      </c>
      <c r="B14" s="8" t="s">
        <v>6</v>
      </c>
      <c r="C14" s="5" t="s">
        <v>379</v>
      </c>
      <c r="D14" s="83">
        <v>7</v>
      </c>
      <c r="E14" s="37"/>
      <c r="F14" s="37"/>
      <c r="G14" s="37"/>
      <c r="H14" s="37"/>
      <c r="I14" s="30">
        <f t="shared" si="0"/>
        <v>7</v>
      </c>
      <c r="J14" s="82"/>
      <c r="K14" s="34"/>
    </row>
    <row r="15" spans="1:11" ht="15.75">
      <c r="A15" s="35" t="s">
        <v>375</v>
      </c>
      <c r="B15" s="35" t="s">
        <v>376</v>
      </c>
      <c r="C15" s="36" t="s">
        <v>377</v>
      </c>
      <c r="D15" s="37">
        <v>11</v>
      </c>
      <c r="E15" s="37">
        <v>9</v>
      </c>
      <c r="F15" s="37">
        <v>1</v>
      </c>
      <c r="G15" s="37">
        <v>20</v>
      </c>
      <c r="H15" s="37"/>
      <c r="I15" s="30">
        <f t="shared" si="0"/>
        <v>41</v>
      </c>
      <c r="J15" s="82"/>
      <c r="K15" s="34"/>
    </row>
    <row r="16" spans="1:11" ht="15.75">
      <c r="A16" s="33" t="s">
        <v>363</v>
      </c>
      <c r="B16" s="34" t="s">
        <v>100</v>
      </c>
      <c r="C16" s="30" t="s">
        <v>364</v>
      </c>
      <c r="D16" s="30">
        <v>7</v>
      </c>
      <c r="E16" s="30">
        <v>11</v>
      </c>
      <c r="F16" s="30">
        <v>11</v>
      </c>
      <c r="G16" s="30">
        <v>11</v>
      </c>
      <c r="H16" s="30"/>
      <c r="I16" s="30">
        <f t="shared" si="0"/>
        <v>40</v>
      </c>
      <c r="J16" s="82"/>
      <c r="K16" s="34"/>
    </row>
    <row r="17" spans="1:11" ht="15.75">
      <c r="A17" s="33" t="s">
        <v>343</v>
      </c>
      <c r="B17" s="34" t="s">
        <v>10</v>
      </c>
      <c r="C17" s="27"/>
      <c r="D17" s="30">
        <v>7</v>
      </c>
      <c r="E17" s="30">
        <v>9</v>
      </c>
      <c r="F17" s="30"/>
      <c r="G17" s="30">
        <v>20</v>
      </c>
      <c r="H17" s="30"/>
      <c r="I17" s="30">
        <f t="shared" si="0"/>
        <v>36</v>
      </c>
      <c r="J17" s="82"/>
      <c r="K17" s="34"/>
    </row>
    <row r="18" spans="1:11" ht="15.75">
      <c r="A18" s="33" t="s">
        <v>369</v>
      </c>
      <c r="B18" s="34" t="s">
        <v>5</v>
      </c>
      <c r="C18" s="30" t="s">
        <v>370</v>
      </c>
      <c r="D18" s="30">
        <v>4</v>
      </c>
      <c r="E18" s="30">
        <v>7</v>
      </c>
      <c r="F18" s="30">
        <v>12</v>
      </c>
      <c r="G18" s="30">
        <v>21</v>
      </c>
      <c r="H18" s="30"/>
      <c r="I18" s="30">
        <f t="shared" si="0"/>
        <v>44</v>
      </c>
      <c r="J18" s="82"/>
      <c r="K18" s="34"/>
    </row>
    <row r="19" spans="1:11" ht="15.75">
      <c r="A19" s="33" t="s">
        <v>122</v>
      </c>
      <c r="B19" s="34" t="s">
        <v>344</v>
      </c>
      <c r="C19" s="30" t="s">
        <v>345</v>
      </c>
      <c r="D19" s="30">
        <v>6</v>
      </c>
      <c r="E19" s="30"/>
      <c r="F19" s="30"/>
      <c r="G19" s="30"/>
      <c r="H19" s="30"/>
      <c r="I19" s="30">
        <f t="shared" si="0"/>
        <v>6</v>
      </c>
      <c r="J19" s="82"/>
      <c r="K19" s="34"/>
    </row>
    <row r="20" spans="1:11" ht="15.75">
      <c r="A20" s="33" t="s">
        <v>367</v>
      </c>
      <c r="B20" s="34" t="s">
        <v>9</v>
      </c>
      <c r="C20" s="30" t="s">
        <v>368</v>
      </c>
      <c r="D20" s="30">
        <v>8</v>
      </c>
      <c r="E20" s="30">
        <v>10</v>
      </c>
      <c r="F20" s="30">
        <v>6</v>
      </c>
      <c r="G20" s="30">
        <v>20</v>
      </c>
      <c r="H20" s="30"/>
      <c r="I20" s="30">
        <f t="shared" si="0"/>
        <v>44</v>
      </c>
      <c r="J20" s="82"/>
      <c r="K20" s="34"/>
    </row>
    <row r="21" spans="1:11" ht="15.75">
      <c r="A21" s="33" t="s">
        <v>359</v>
      </c>
      <c r="B21" s="34" t="s">
        <v>16</v>
      </c>
      <c r="C21" s="30" t="s">
        <v>360</v>
      </c>
      <c r="D21" s="30">
        <v>9</v>
      </c>
      <c r="E21" s="30">
        <v>13</v>
      </c>
      <c r="F21" s="30">
        <v>8</v>
      </c>
      <c r="G21" s="30">
        <v>27</v>
      </c>
      <c r="H21" s="30"/>
      <c r="I21" s="30">
        <f t="shared" si="0"/>
        <v>57</v>
      </c>
      <c r="J21" s="82"/>
      <c r="K21" s="34"/>
    </row>
    <row r="22" spans="1:11" ht="15.75">
      <c r="A22" s="33" t="s">
        <v>353</v>
      </c>
      <c r="B22" s="34" t="s">
        <v>22</v>
      </c>
      <c r="C22" s="30" t="s">
        <v>354</v>
      </c>
      <c r="D22" s="30">
        <v>6</v>
      </c>
      <c r="E22" s="30">
        <v>6</v>
      </c>
      <c r="F22" s="30">
        <v>3</v>
      </c>
      <c r="G22" s="30">
        <v>17</v>
      </c>
      <c r="H22" s="30"/>
      <c r="I22" s="30">
        <f t="shared" si="0"/>
        <v>32</v>
      </c>
      <c r="J22" s="82"/>
      <c r="K22" s="34"/>
    </row>
    <row r="23" spans="1:11" ht="18" customHeight="1">
      <c r="A23" s="33" t="s">
        <v>102</v>
      </c>
      <c r="B23" s="34" t="s">
        <v>79</v>
      </c>
      <c r="C23" s="30" t="s">
        <v>351</v>
      </c>
      <c r="D23" s="30">
        <v>5</v>
      </c>
      <c r="E23" s="30">
        <v>11</v>
      </c>
      <c r="F23" s="30">
        <v>7</v>
      </c>
      <c r="G23" s="30">
        <v>14</v>
      </c>
      <c r="H23" s="30"/>
      <c r="I23" s="30">
        <f t="shared" si="0"/>
        <v>37</v>
      </c>
      <c r="J23" s="82"/>
      <c r="K23" s="34"/>
    </row>
    <row r="24" spans="1:11" ht="18.75" customHeight="1">
      <c r="A24" s="33" t="s">
        <v>357</v>
      </c>
      <c r="B24" s="34" t="s">
        <v>95</v>
      </c>
      <c r="C24" s="30" t="s">
        <v>358</v>
      </c>
      <c r="D24" s="30">
        <v>4</v>
      </c>
      <c r="E24" s="30">
        <v>4</v>
      </c>
      <c r="F24" s="30"/>
      <c r="G24" s="30"/>
      <c r="H24" s="30"/>
      <c r="I24" s="30">
        <f t="shared" si="0"/>
        <v>8</v>
      </c>
      <c r="J24" s="82"/>
      <c r="K24" s="34"/>
    </row>
    <row r="25" spans="1:11" ht="18.75" customHeight="1">
      <c r="A25" s="33" t="s">
        <v>346</v>
      </c>
      <c r="B25" s="34" t="s">
        <v>18</v>
      </c>
      <c r="C25" s="30" t="s">
        <v>347</v>
      </c>
      <c r="D25" s="30">
        <v>13</v>
      </c>
      <c r="E25" s="30">
        <v>10</v>
      </c>
      <c r="F25" s="30">
        <v>11</v>
      </c>
      <c r="G25" s="30">
        <v>15</v>
      </c>
      <c r="H25" s="30"/>
      <c r="I25" s="30">
        <f t="shared" si="0"/>
        <v>49</v>
      </c>
      <c r="J25" s="82"/>
      <c r="K25" s="34"/>
    </row>
    <row r="26" spans="1:11" ht="18.75" customHeight="1">
      <c r="A26" s="33" t="s">
        <v>176</v>
      </c>
      <c r="B26" s="34" t="s">
        <v>5</v>
      </c>
      <c r="C26" s="30" t="s">
        <v>352</v>
      </c>
      <c r="D26" s="30">
        <v>9</v>
      </c>
      <c r="E26" s="30">
        <v>10</v>
      </c>
      <c r="F26" s="30">
        <v>5</v>
      </c>
      <c r="G26" s="30">
        <v>20</v>
      </c>
      <c r="H26" s="30"/>
      <c r="I26" s="30">
        <f t="shared" si="0"/>
        <v>44</v>
      </c>
      <c r="J26" s="82"/>
      <c r="K26" s="34"/>
    </row>
    <row r="27" spans="1:11" ht="18.75" customHeight="1">
      <c r="A27" s="33" t="s">
        <v>110</v>
      </c>
      <c r="B27" s="34" t="s">
        <v>373</v>
      </c>
      <c r="C27" s="30" t="s">
        <v>374</v>
      </c>
      <c r="D27" s="30">
        <v>8</v>
      </c>
      <c r="E27" s="30">
        <v>7</v>
      </c>
      <c r="F27" s="30"/>
      <c r="G27" s="30">
        <v>21</v>
      </c>
      <c r="H27" s="30"/>
      <c r="I27" s="30">
        <f t="shared" si="0"/>
        <v>36</v>
      </c>
      <c r="J27" s="82"/>
      <c r="K27" s="34"/>
    </row>
    <row r="28" spans="1:11" ht="18.75" customHeight="1">
      <c r="A28" s="33" t="s">
        <v>355</v>
      </c>
      <c r="B28" s="34" t="s">
        <v>5</v>
      </c>
      <c r="C28" s="30" t="s">
        <v>356</v>
      </c>
      <c r="D28" s="30">
        <v>10</v>
      </c>
      <c r="E28" s="30">
        <v>11</v>
      </c>
      <c r="F28" s="30">
        <v>10</v>
      </c>
      <c r="G28" s="30">
        <v>20</v>
      </c>
      <c r="H28" s="30"/>
      <c r="I28" s="30">
        <f t="shared" si="0"/>
        <v>51</v>
      </c>
      <c r="J28" s="82"/>
      <c r="K28" s="34"/>
    </row>
    <row r="29" spans="1:11" ht="18.75" customHeight="1">
      <c r="A29" s="33" t="s">
        <v>365</v>
      </c>
      <c r="B29" s="34" t="s">
        <v>34</v>
      </c>
      <c r="C29" s="30" t="s">
        <v>366</v>
      </c>
      <c r="D29" s="30">
        <v>8</v>
      </c>
      <c r="E29" s="30">
        <v>7</v>
      </c>
      <c r="F29" s="30">
        <v>9</v>
      </c>
      <c r="G29" s="30">
        <v>15</v>
      </c>
      <c r="H29" s="30"/>
      <c r="I29" s="30">
        <f t="shared" si="0"/>
        <v>39</v>
      </c>
      <c r="J29" s="37"/>
      <c r="K29" s="33"/>
    </row>
    <row r="30" spans="1:11" ht="18.75" customHeight="1">
      <c r="A30" s="33" t="s">
        <v>371</v>
      </c>
      <c r="B30" s="34" t="s">
        <v>13</v>
      </c>
      <c r="C30" s="30" t="s">
        <v>372</v>
      </c>
      <c r="D30" s="30">
        <v>6</v>
      </c>
      <c r="E30" s="30">
        <v>5</v>
      </c>
      <c r="F30" s="30">
        <v>3</v>
      </c>
      <c r="G30" s="30">
        <v>15</v>
      </c>
      <c r="H30" s="30"/>
      <c r="I30" s="30">
        <f t="shared" si="0"/>
        <v>29</v>
      </c>
      <c r="J30" s="37"/>
      <c r="K30" s="33"/>
    </row>
    <row r="31" spans="1:11" ht="18.75" customHeight="1">
      <c r="A31" s="7" t="s">
        <v>380</v>
      </c>
      <c r="B31" s="6" t="s">
        <v>381</v>
      </c>
      <c r="C31" s="5" t="s">
        <v>382</v>
      </c>
      <c r="D31" s="83"/>
      <c r="E31" s="37">
        <v>5</v>
      </c>
      <c r="F31" s="37">
        <v>10</v>
      </c>
      <c r="G31" s="37"/>
      <c r="H31" s="37"/>
      <c r="I31" s="30">
        <f t="shared" si="0"/>
        <v>15</v>
      </c>
      <c r="J31" s="37"/>
      <c r="K31" s="33"/>
    </row>
    <row r="32" spans="1:11" ht="15" customHeight="1">
      <c r="A32" s="3" t="s">
        <v>384</v>
      </c>
      <c r="B32" s="3" t="s">
        <v>100</v>
      </c>
      <c r="C32" s="4" t="s">
        <v>385</v>
      </c>
      <c r="D32" s="82">
        <v>9</v>
      </c>
      <c r="E32" s="84">
        <v>6</v>
      </c>
      <c r="F32" s="84">
        <v>5</v>
      </c>
      <c r="G32" s="84">
        <v>13</v>
      </c>
      <c r="H32" s="84">
        <v>4</v>
      </c>
      <c r="I32" s="30">
        <f>SUM(D32:H32)</f>
        <v>37</v>
      </c>
      <c r="J32" s="84"/>
      <c r="K32" s="33"/>
    </row>
    <row r="33" spans="1:11" ht="15" customHeight="1">
      <c r="A33" s="3" t="s">
        <v>387</v>
      </c>
      <c r="B33" s="3" t="s">
        <v>5</v>
      </c>
      <c r="C33" s="4"/>
      <c r="D33" s="84">
        <v>10</v>
      </c>
      <c r="E33" s="84">
        <v>10</v>
      </c>
      <c r="F33" s="84">
        <v>10</v>
      </c>
      <c r="G33" s="84">
        <v>4</v>
      </c>
      <c r="H33" s="84">
        <v>4</v>
      </c>
      <c r="I33" s="30">
        <f>SUM(D33:H33)</f>
        <v>38</v>
      </c>
      <c r="J33" s="84"/>
      <c r="K33" s="33"/>
    </row>
    <row r="34" spans="1:11" ht="15" customHeight="1">
      <c r="A34" s="3" t="s">
        <v>388</v>
      </c>
      <c r="B34" s="3" t="s">
        <v>23</v>
      </c>
      <c r="C34" s="4"/>
      <c r="D34" s="84">
        <v>4</v>
      </c>
      <c r="E34" s="84">
        <v>5</v>
      </c>
      <c r="F34" s="84">
        <v>3</v>
      </c>
      <c r="G34" s="84">
        <v>20</v>
      </c>
      <c r="H34" s="84">
        <v>8</v>
      </c>
      <c r="I34" s="30">
        <f>SUM(D34:H34)</f>
        <v>40</v>
      </c>
      <c r="J34" s="84"/>
      <c r="K34" s="33"/>
    </row>
    <row r="35" spans="1:11" ht="15" customHeight="1">
      <c r="A35" s="3"/>
      <c r="B35" s="3"/>
      <c r="C35" s="4"/>
      <c r="D35" s="84"/>
      <c r="E35" s="84"/>
      <c r="F35" s="84"/>
      <c r="G35" s="84"/>
      <c r="H35" s="84"/>
      <c r="I35" s="30">
        <f t="shared" si="0"/>
        <v>0</v>
      </c>
      <c r="J35" s="84"/>
      <c r="K35" s="3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Inja</dc:creator>
  <cp:keywords/>
  <dc:description/>
  <cp:lastModifiedBy>zelena bubuljica</cp:lastModifiedBy>
  <cp:lastPrinted>2017-01-17T12:56:41Z</cp:lastPrinted>
  <dcterms:created xsi:type="dcterms:W3CDTF">2015-02-01T16:23:57Z</dcterms:created>
  <dcterms:modified xsi:type="dcterms:W3CDTF">2018-05-20T10:11:45Z</dcterms:modified>
  <cp:category/>
  <cp:version/>
  <cp:contentType/>
  <cp:contentStatus/>
</cp:coreProperties>
</file>